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2025\11-12\"/>
    </mc:Choice>
  </mc:AlternateContent>
  <bookViews>
    <workbookView xWindow="0" yWindow="0" windowWidth="28800" windowHeight="12480"/>
  </bookViews>
  <sheets>
    <sheet name="สรุป ตค.67" sheetId="1" r:id="rId1"/>
    <sheet name="ตค.67" sheetId="2" r:id="rId2"/>
    <sheet name="สรุป พย.67" sheetId="3" r:id="rId3"/>
    <sheet name="พย.67" sheetId="4" r:id="rId4"/>
    <sheet name="สรุป ธค.67" sheetId="5" r:id="rId5"/>
    <sheet name="ธค.67" sheetId="6" r:id="rId6"/>
    <sheet name="สรุป มค.68" sheetId="7" r:id="rId7"/>
    <sheet name="มค.68" sheetId="8" r:id="rId8"/>
    <sheet name="สรุป กพ.68" sheetId="9" r:id="rId9"/>
    <sheet name="กพ.68" sheetId="10" r:id="rId10"/>
    <sheet name="สรุป มีค.68" sheetId="11" r:id="rId11"/>
    <sheet name="มีค.68" sheetId="12" r:id="rId12"/>
    <sheet name="สรุป เมย.68" sheetId="13" r:id="rId13"/>
    <sheet name="เมย.68" sheetId="14" r:id="rId14"/>
    <sheet name="สรุป พค.68" sheetId="15" r:id="rId15"/>
    <sheet name="พค.68" sheetId="16" r:id="rId16"/>
    <sheet name="สรุป มิย.68" sheetId="17" r:id="rId17"/>
    <sheet name="มิย.68" sheetId="18" r:id="rId18"/>
    <sheet name="สรุป กค.68" sheetId="19" r:id="rId19"/>
    <sheet name="กค.68" sheetId="20" r:id="rId20"/>
    <sheet name="สรุป สค.68" sheetId="21" r:id="rId21"/>
    <sheet name="สค.68" sheetId="22" r:id="rId22"/>
    <sheet name="สรุป กย.68" sheetId="23" r:id="rId23"/>
    <sheet name="กย.68" sheetId="24" r:id="rId24"/>
    <sheet name="Sheet1" sheetId="25" r:id="rId25"/>
  </sheets>
  <externalReferences>
    <externalReference r:id="rId2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8" l="1"/>
  <c r="G11" i="1"/>
  <c r="F11" i="1"/>
  <c r="G24" i="16" l="1"/>
  <c r="C27" i="18"/>
</calcChain>
</file>

<file path=xl/sharedStrings.xml><?xml version="1.0" encoding="utf-8"?>
<sst xmlns="http://schemas.openxmlformats.org/spreadsheetml/2006/main" count="1949" uniqueCount="751">
  <si>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</si>
  <si>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</si>
  <si>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</si>
  <si>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</si>
  <si>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</si>
  <si>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</si>
  <si>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</si>
  <si>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</si>
  <si>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</si>
  <si>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</si>
  <si>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</si>
  <si>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</si>
  <si>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</si>
  <si>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</si>
  <si>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</si>
  <si>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</si>
  <si>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</si>
  <si>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</si>
  <si>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</si>
  <si>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</si>
  <si>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</si>
  <si>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</si>
  <si>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</si>
  <si>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 ในรอบเดือน ตุลาคม 2567</t>
  </si>
  <si>
    <t>เดือน พฤศจิกายน พ.ศ. 2567</t>
  </si>
  <si>
    <t>แบบสรุปผลการดำเนินการจัดซื้อจัดจ้าง ในรอบเดือน พฤศจิกายน 2567</t>
  </si>
  <si>
    <t>เดือน ธันวาคม พ.ศ. 2567</t>
  </si>
  <si>
    <t>แบบสรุปผลการดำเนินการจัดซื้อจัดจ้าง ในรอบเดือน ธันวาคม 2567</t>
  </si>
  <si>
    <t>เดือน มกราคม พ.ศ. 2568</t>
  </si>
  <si>
    <t>แบบสรุปผลการดำเนินการจัดซื้อจัดจ้าง ในรอบเดือน มกราคม 2568</t>
  </si>
  <si>
    <t>เดือน กุมภาพันธ์ พ.ศ. 2568</t>
  </si>
  <si>
    <t>แบบสรุปผลการดำเนินการจัดซื้อจัดจ้าง ในรอบเดือน กุมภาพันธ์ 2568</t>
  </si>
  <si>
    <t>เดือน มีนาคม พ.ศ. 2568</t>
  </si>
  <si>
    <t>แบบสรุปผลการดำเนินการจัดซื้อจัดจ้าง ในรอบเดือน มีนาคม 2568</t>
  </si>
  <si>
    <t>เดือน เมษายน พ.ศ. 2568</t>
  </si>
  <si>
    <t>แบบสรุปผลการดำเนินการจัดซื้อจัดจ้าง ในรอบเดือน เมษายน 2568</t>
  </si>
  <si>
    <t>เดือน พฤษภาคม พ.ศ. 2568</t>
  </si>
  <si>
    <t>แบบสรุปผลการดำเนินการจัดซื้อจัดจ้าง ในรอบเดือน พฤษภาคม 2568</t>
  </si>
  <si>
    <t>เดือน มิถุนายน พ.ศ. 2568</t>
  </si>
  <si>
    <t>แบบสรุปผลการดำเนินการจัดซื้อจัดจ้าง ในรอบเดือน มิถุนายน 2568</t>
  </si>
  <si>
    <t>เดือน กรกฎาคม พ.ศ. 2568</t>
  </si>
  <si>
    <t>แบบสรุปผลการดำเนินการจัดซื้อจัดจ้าง ในรอบเดือน กรกฎาคม 2568</t>
  </si>
  <si>
    <t>เดือน สิงหาคม พ.ศ. 2568</t>
  </si>
  <si>
    <t>แบบสรุปผลการดำเนินการจัดซื้อจัดจ้าง ในรอบเดือน สิงหาคม 2568</t>
  </si>
  <si>
    <t>เดือน กันยายน พ.ศ. 2568</t>
  </si>
  <si>
    <t>แบบสรุปผลการดำเนินการจัดซื้อจัดจ้าง ในรอบเดือน กันยายน 2568</t>
  </si>
  <si>
    <t>วันที่ 30 เดือน กันยายน พ.ศ. 2568</t>
  </si>
  <si>
    <t>เฉพาะเจาะจง</t>
  </si>
  <si>
    <t xml:space="preserve"> จัดซื้อวัสดุสำนักงาน จำนวน    2 รายการ</t>
  </si>
  <si>
    <t>จ้างเหมาทำป้ายไวนิลทัศนศึกษา</t>
  </si>
  <si>
    <t xml:space="preserve"> ใบสั่งจ้างเลขที่ 44/2568/001 ลว. 9 ก.ย. 68</t>
  </si>
  <si>
    <t xml:space="preserve"> ใบสั่งจ้างเลขที่ 45/2568/001 ลว. 10 ก.ย. 68</t>
  </si>
  <si>
    <t xml:space="preserve"> ใบสั่งซื้อเลขที่ 012/2568/002 ลว. 17 ก.ย. 68</t>
  </si>
  <si>
    <t xml:space="preserve"> ใบสั่งจ้างเลขที่ 003/2568/002 ลว. 17 ก.ย. 68</t>
  </si>
  <si>
    <t xml:space="preserve"> ใบสั่งจ้างเลขที่ 144/2568/004 ลว. 4 ก.ย. 68</t>
  </si>
  <si>
    <t>เป็นผู้มีคุณสมบัติถูกต้องตามเงื่อนไขในการตกลงราคา</t>
  </si>
  <si>
    <t xml:space="preserve">นายคมสัน  การเพียร
</t>
  </si>
  <si>
    <t xml:space="preserve"> อู่พีระพงษ์
 </t>
  </si>
  <si>
    <t xml:space="preserve">  หจก.เอสเทคนิค เซ็นเตอร์  </t>
  </si>
  <si>
    <t xml:space="preserve">นายณัฐวิทย์  คีรีวรรณ
</t>
  </si>
  <si>
    <t xml:space="preserve">ร้านรุ่งศิริชัย ดีไซน์
</t>
  </si>
  <si>
    <t>จ้างซ่อมแซมบำรุงรักษารถยนต์ บว 3183</t>
  </si>
  <si>
    <t xml:space="preserve">จ้างเหมารถยนต์นั่งส่วนบุคคล เกิน 7 คน </t>
  </si>
  <si>
    <t xml:space="preserve">จ้างซ่อมแซมบำรุงรักษารถจักรยานยนต์ </t>
  </si>
  <si>
    <t>จ้างเหมารถตู้ทัศนศึกษาไปจังหวัดลำปาง</t>
  </si>
  <si>
    <t>จ้างเหมาทำตรายาง</t>
  </si>
  <si>
    <t>จ้างเหมาจัดเตรียมสถานที่ สลากภัตรวัดศรีหลวง</t>
  </si>
  <si>
    <t>จ้างเหมาจ้างเหมาเครื่องเสียง</t>
  </si>
  <si>
    <t>จัดซื้อครุภัณฑ์เครื่องกระจายเสียงตามสาย หมู่ 9</t>
  </si>
  <si>
    <t>จัดซื้อวัสดุสำนักงาน จำนวน  5 รายการ</t>
  </si>
  <si>
    <t xml:space="preserve">นางศรีทอน  เตวิชัย
</t>
  </si>
  <si>
    <t xml:space="preserve">นายอุบล  อภิรักษ์วงศ์
</t>
  </si>
  <si>
    <t xml:space="preserve">นายชัยชาญ  อวดผล
</t>
  </si>
  <si>
    <t xml:space="preserve">  ร้านเจียวพาณิชย์ ลำปาง   </t>
  </si>
  <si>
    <t xml:space="preserve">     หจก.เคที กรุ๊ปลำปาง     </t>
  </si>
  <si>
    <t xml:space="preserve">  หจก.เอสเทคนิค เซ็นเตอร์ </t>
  </si>
  <si>
    <t xml:space="preserve"> ใบสั่งจ้างเลขที่ 146/2568/004 ลว. 4 ก.ย. 68</t>
  </si>
  <si>
    <t xml:space="preserve"> ใบสั่งจ้างเลขที่ 145/2568/004 ลว. 4 ก.ย. 68</t>
  </si>
  <si>
    <t xml:space="preserve"> ใบสั่งจ้างเลขที่ 147/2568/004 ลว. 15 ก.ย. 68</t>
  </si>
  <si>
    <t xml:space="preserve"> ใบสั่งจ้างเลขที่ 148/2568/004 ลว. 15 ก.ย. 68</t>
  </si>
  <si>
    <t xml:space="preserve"> ใบสั่งจ้างเลขที่ 22/2568/003 ลว. 2 ก.ย. 68</t>
  </si>
  <si>
    <t xml:space="preserve"> ใบสั่งซื้อเลขที่ 23/2568/003 ลว. 5 ก.ย. 68</t>
  </si>
  <si>
    <t>ซื้อยางรถ กง1672</t>
  </si>
  <si>
    <t>จัดซื้อวัสดุก่อสร้าง</t>
  </si>
  <si>
    <t xml:space="preserve">ร้านเกียรติศิริ การช่าง
</t>
  </si>
  <si>
    <t xml:space="preserve">สหภูมิ 999
</t>
  </si>
  <si>
    <t xml:space="preserve">     ร้านปานคำ พาณิชย์      </t>
  </si>
  <si>
    <t>ใบสั่งซื้อ 24/2568/003 ลว. 17 ก.ย. 68</t>
  </si>
  <si>
    <t>ใบสั่งซื้อ 25/2568/003  ลว. 17 ก.ย. 68</t>
  </si>
  <si>
    <t xml:space="preserve"> ใบสั่งจ้างเลขที่ 26/2568/003 ลว. 17 ก.ย. 68</t>
  </si>
  <si>
    <t>จัดซื้อวัสดุก่อสร้าง  จำนวน 6 รายการ</t>
  </si>
  <si>
    <t>ชื่อหน่วยงาน องค์การบริหารส่วนตำบลแจ้ซ้อน</t>
  </si>
  <si>
    <t>วันที่ 31 เดือน สิงหาคม พ.ศ. 2568</t>
  </si>
  <si>
    <t xml:space="preserve">หจก.เอสเทคนิค เซ็นเตอร์
</t>
  </si>
  <si>
    <t xml:space="preserve"> ใบสั่งซื้อเลขที่ 010/2568/002 ลว. 26 ส.ค. 68</t>
  </si>
  <si>
    <t>ซื้อสื่อการสอนวัสดุอุปกรณ์การศึกษา ศพด.บ้านสบลี</t>
  </si>
  <si>
    <t>ซื้อสื่อการสอนวัสดุอุปกรณ์การศึกษา ศพด.บ้านหลวง</t>
  </si>
  <si>
    <t>ซื้อสื่อการสอนวัสดุอุปกรณ์การศึกษา ศพด.บ้านใหม่พัฒนา</t>
  </si>
  <si>
    <t xml:space="preserve">ร้านเอซีซี สเตชั่นเนอรี่
</t>
  </si>
  <si>
    <t xml:space="preserve"> ซื้อวัสดุสำนักงาน จำนวน  4 รายการ</t>
  </si>
  <si>
    <t>ซื้อวัสดุคอมพิวเตอร์ จำนวน 2 รายการ</t>
  </si>
  <si>
    <t xml:space="preserve"> ใบสั่งซื้อเลขที่ 011/2568/002 ลว. 26 ส.ค. 68</t>
  </si>
  <si>
    <t xml:space="preserve"> ใบสั่งซื้อเลขที่ 046/2568/004 ลว. 18 ส.ค. 68</t>
  </si>
  <si>
    <t xml:space="preserve"> ใบสั่งซื้อเลขที่ 047/2568/004 ลว. 18 ส.ค. 68</t>
  </si>
  <si>
    <t xml:space="preserve"> ใบสั่งซื้อเลขที่ 048/2568/004 ลว. 18 ส.ค. 68</t>
  </si>
  <si>
    <t>ซื้อสื่อการสอนวัสดุอุปกรณ์การศึกษา ศพด.บ้านแจ้ซ้อน</t>
  </si>
  <si>
    <t>ซื้อสื่อการสอนวัสดุอุปกรณ์การศึกษา ศพด.บ้านป่าเหมี้ยง</t>
  </si>
  <si>
    <t>ซื้อสื่อการสอนวัสดุอุปกรณ์การศึกษา ศพด.บ้านแม่แจ๋ม</t>
  </si>
  <si>
    <t>จ้างเหมาจัดสถานที่โครงการจักรยานขาไถ</t>
  </si>
  <si>
    <t>จ้างเหมาเครื่องเสียงโครงการจักรยานขาไถ</t>
  </si>
  <si>
    <t xml:space="preserve"> ใบสั่งซื้อเลขที่ 049/2568/004 ลว. 18 ส.ค. 68</t>
  </si>
  <si>
    <t xml:space="preserve"> ใบสั่งซื้อเลขที่ 050/2568/004 ลว. 18 ส.ค. 68</t>
  </si>
  <si>
    <t xml:space="preserve"> ใบสั่งซื้อเลขที่ 051/2568/004 ลว. 18 ส.ค. 68</t>
  </si>
  <si>
    <t xml:space="preserve"> ใบสั่งจ้างเลขที่ 130/2568/004 ลว. 1 ส.ค. 68</t>
  </si>
  <si>
    <t xml:space="preserve"> ใบสั่งจ้างเลขที่ 131/2568/004 ลว. 1 ส.ค. 68</t>
  </si>
  <si>
    <t xml:space="preserve">นายชัยโย  เทพคำปลิว
</t>
  </si>
  <si>
    <t>นายสุริยา  อินทรชิต</t>
  </si>
  <si>
    <t>จ้างเหมาประกอบอาหารกลางวัน เดือน ส.ค. บ้านสบลี</t>
  </si>
  <si>
    <t>จ้างเหมาประกอบอาหารกลางวัน เดือน ส.ค. บ้านหลวง</t>
  </si>
  <si>
    <t xml:space="preserve"> ใบสั่งจ้างเลขที่ 132/2568/004 ลว. 1 ส.ค. 68</t>
  </si>
  <si>
    <t xml:space="preserve"> ใบสั่งจ้างเลขที่ 133/2568/004 ลว. 1 ส.ค. 68</t>
  </si>
  <si>
    <t xml:space="preserve"> ใบสั่งจ้างเลขที่ 134/2568/004 ลว. 1 ส.ค. 68</t>
  </si>
  <si>
    <t xml:space="preserve"> ใบสั่งจ้างเลขที่ 135/2568/004 ลว. 1 ส.ค. 68</t>
  </si>
  <si>
    <t xml:space="preserve"> ใบสั่งจ้างเลขที่ 136/2568/004 ลว. 1 ส.ค. 68</t>
  </si>
  <si>
    <t>จ้างเหมาประกอบอาหารกลางวัน เดือน ส.ค.บ้านใหม่พัฒนา</t>
  </si>
  <si>
    <t>จ้างเหมาประกอบอาหารกลางวัน เดือน ส.ค. บ้านแจ้ซ้อน</t>
  </si>
  <si>
    <t>จ้างเหมาประกอบอาหารกลางวัน เดือน ส.ค. บ้านป่าเหมี้ยง</t>
  </si>
  <si>
    <t>ซื้อที่วัดระยะ จำนวน 1 ตัว</t>
  </si>
  <si>
    <t>จัดซื้อวัสดุเกษตร โซ่ เชือก</t>
  </si>
  <si>
    <t>จัดซื้อวัสดุก่อสร้าง 6 รายการ</t>
  </si>
  <si>
    <t>จ้างซ่อมแซมบำรุงรักษารถยนต์ กง1672 ลป</t>
  </si>
  <si>
    <t xml:space="preserve"> ใบสั่งจ้างเลขที่ 137/2568/004 ลว. 1 ส.ค. 68</t>
  </si>
  <si>
    <t xml:space="preserve"> ใบสั่งซื้อเลขที่ 19/2568/004 ลว. 1 ส.ค. 68</t>
  </si>
  <si>
    <t xml:space="preserve"> ใบสั่งซื้อเลขที่ 20/2568/004 ลว. 15 ส.ค. 68</t>
  </si>
  <si>
    <t xml:space="preserve"> ใบสั่งซื้อเลขที่ 21/2568/004 ลว. 18 ส.ค. 68</t>
  </si>
  <si>
    <t>ใบสั่งจ้างเลขที่ 19/2568/004 ลว. 4 ส.ค. 68</t>
  </si>
  <si>
    <t>ใบสั่งจ้างเลขที่ 20/2568/004 ลว. 7 ส.ค. 68</t>
  </si>
  <si>
    <t>จ้างเหมาประกอบอาหารกลางวัน เดือน ส.ค. บ้านแม่แจ๋ม</t>
  </si>
  <si>
    <t>จ้างซ่อมแซมบำรุงรักษารถบรรทุกขยะ บว3183</t>
  </si>
  <si>
    <t>ซื้อครุภัณฑ์สำนักงาน ตู้บานเลื่อนกระจก จำนวน 2 ตู้</t>
  </si>
  <si>
    <t>ซื้อวัสดุอุปกรณ์ปรับสภาพผู้สูงอายุ</t>
  </si>
  <si>
    <t>จัดซื้อวัสดุงานบ้านงานครัว จำนวน 5 รายการ</t>
  </si>
  <si>
    <t>ใบสั่งจ้างเลขที่ 21/2568/004 ลว. 8 ส.ค. 68</t>
  </si>
  <si>
    <t>ใบสั่งจ้างเลขที่ 42/2568/001 ลว. 1 ส.ค. 68</t>
  </si>
  <si>
    <t>ใบสั่งจ้างเลขที่ 43/2568/001 ลว. 14 ส.ค. 68</t>
  </si>
  <si>
    <t>ใบสั่งซื้อเลขที่ 59/2568/001 ลว. 1 ส.ค. 68</t>
  </si>
  <si>
    <t>ใบสั่งซื้อเลขที่ 60/2568/001 ลว. 1 ส.ค. 68</t>
  </si>
  <si>
    <t>ใบสั่งซื้อเลขที่ 61/2568/001 ลว. 1 ส.ค. 68</t>
  </si>
  <si>
    <t>ใบสั่งซื้อเลขที่ 62/2568/001 ลว. 13 ส.ค. 68</t>
  </si>
  <si>
    <t>จ้างซ่อมแซมบำรุงรักษารถยนต์ กพ 4802 ลป</t>
  </si>
  <si>
    <t>ใบสั่งซื้อเลขที่ 63/2568/001 ลว. 14 ส.ค. 68</t>
  </si>
  <si>
    <t>ใบสั่งซื้อเลขที่ 64/2568/001 ลว. 21 ส.ค. 68</t>
  </si>
  <si>
    <t xml:space="preserve">นางเปรมมิกา  มักได้
</t>
  </si>
  <si>
    <t xml:space="preserve">นางนาลี  ลีลาศิลธรรม
</t>
  </si>
  <si>
    <t xml:space="preserve">ร้านประเทือง คาร์ดิโอ
</t>
  </si>
  <si>
    <t xml:space="preserve">ร้านแอร์คูล เซอร์วิส
</t>
  </si>
  <si>
    <t xml:space="preserve">บ.โตโยต้า ลำปาง จำกัด
</t>
  </si>
  <si>
    <t xml:space="preserve">อู่เทวศักดิ์ การช่าง
</t>
  </si>
  <si>
    <t xml:space="preserve">นายบรรเทา  สมปาน
</t>
  </si>
  <si>
    <t xml:space="preserve">นางกาญจนา  ยะสุรินทร์
</t>
  </si>
  <si>
    <t>จ้างซ่อมแซมและบำรุงรักษา รถยนต์ ทะเบียน 81-5017</t>
  </si>
  <si>
    <t>จ้างซ่อมแซมครุภัณฑ์คอมพิวเตอร์ จำนวน 3 เครื่อง</t>
  </si>
  <si>
    <t>จัดซื้อหัวเติมลมยาง ที่วัดลม</t>
  </si>
  <si>
    <t>ซื้อวัสดุน้ำมันเชื้อเพลิงและหล่อลื่นน้ำมันไฮโดรลิค</t>
  </si>
  <si>
    <t xml:space="preserve">     อู่เบริด์เซอร์วิส       </t>
  </si>
  <si>
    <t>หจก.เอสเทคนิค เซ็นเตอร์</t>
  </si>
  <si>
    <t xml:space="preserve">         อู่เบริด์เซอร์วิส       </t>
  </si>
  <si>
    <t>จ้างทำตรายาง จำนวน 2 รายการ</t>
  </si>
  <si>
    <t xml:space="preserve"> หจก.เอสเทคนิค เซ็นเตอร์    </t>
  </si>
  <si>
    <t xml:space="preserve">       อู่เบริด์เซอร์วิส  </t>
  </si>
  <si>
    <t xml:space="preserve"> ใบสั่งจ้าง เลขที่ 37/2568 ลว. 18 ก.ค. 68</t>
  </si>
  <si>
    <t>ใบสั่งจ้าง เลขที่ 39/2568 ลว. 18 ก.ค. 2568</t>
  </si>
  <si>
    <t xml:space="preserve"> ใบสั่งจ้างเลขที่ 40/2568 ลว. 25 ก.ค. 2568</t>
  </si>
  <si>
    <t>ใบสั่งซื้อ เลขที่ 52/2568 ลว. 16 ก.ค. 2568</t>
  </si>
  <si>
    <t>ใบสั่งซื้อเลขที่ 53/2568 ลว. 16 ก.ค. 2568</t>
  </si>
  <si>
    <t>ซื้อวัสดุไฟฟ้าและวิทยุไฟฉุกเฉินติดป้ายจราจรสามเหลี่ยม จำนวน 1 อัน</t>
  </si>
  <si>
    <t>ซื้อวัสดุงานบ้านงานครัว จำนวน 5 รายการ</t>
  </si>
  <si>
    <t>ซื้อวัสดุสำนักงาน จำนวน 24 รายการ</t>
  </si>
  <si>
    <t>ซื้อทรายอะเบต และยา</t>
  </si>
  <si>
    <t>จ้างซ่อมแซมพนังป้องกันตลิ่งพังแบบเรียงกล่องเกรเบี้ยนบรรจุหินใหญ่ (เลียบลำน้ำมอญฝั่งขวา) บ้านสบลี หมู่ 2</t>
  </si>
  <si>
    <t xml:space="preserve">        อู่เบริ์ด เซอร์วิส    </t>
  </si>
  <si>
    <t xml:space="preserve">หจก.เอสเทคนิค เซ็นเตอร์ </t>
  </si>
  <si>
    <t xml:space="preserve">     บริษัท ช.เภสัช จำกัด     </t>
  </si>
  <si>
    <t xml:space="preserve">หจก.รุ่งทวีทรัพย์
 คอนสตรัคชั่น  </t>
  </si>
  <si>
    <t>ใบสั่งซื้อ เลขที่ 54/2568 ลว. 16 ก.ค. 2568</t>
  </si>
  <si>
    <t>ใบสั่งซื้อเลขที่ 55/2568 ลว. 16 ก.ค. 2568</t>
  </si>
  <si>
    <t>ใบสั่งซื้อเลขที่ 56/2568 ลว. 22 ก.ค. 2568</t>
  </si>
  <si>
    <t>ใบสั่งซื้อเลขที่ 57/2568 ลว. 30 ก.ค. 2568</t>
  </si>
  <si>
    <t>สัญญาจ้างเลขที่020/2568/002 ลว. 1 ก.ค. 68</t>
  </si>
  <si>
    <t>สัญญาจ้าง เลขที่ 021/2568/002 ลว. 1 ก.ค. 68</t>
  </si>
  <si>
    <t>ซื้อครุภัณฑ์คอมพิวเตอร์เครื่องพิมพ์  Multifunction แบบฉีดหมึก พร้อมติดตั้งถังพิมพ์ จำนวน 1 เครื่อง (กองช่าง)</t>
  </si>
  <si>
    <t>ซื้อครุภัณฑ์คอมพิวเตอร์เครื่องสำรองไฟฟ้า ขนาด 800VA จำนวน 1 เครื่อง</t>
  </si>
  <si>
    <t>ซื้อครุภัณฑ์คอมพิวเตอร์เครื่องคอมพิวเตอร์สำหรับงานประมวลผล แบบที่ 2 จำนวน 1 เครื่อง (กองช่าง)</t>
  </si>
  <si>
    <t>ซื้อครุภัฑณ์สำนักงาน โต๊ะทำงานเหล็ก ขนาด 5 ฟุต พร้อมกระจก ( กองช่าง) จำนวน 1 ตัว</t>
  </si>
  <si>
    <t>หจก.เอสเทคนิค เซ็นเตอ</t>
  </si>
  <si>
    <t>สัญญาจ้างเลขที่ 022/2568/002 ลว. 1 ก.ค. 68</t>
  </si>
  <si>
    <t xml:space="preserve">  ใบสั่งซื้อเลขที่ 13/2568 ลว. 24 ก.ค. 68         
    </t>
  </si>
  <si>
    <t xml:space="preserve">  ใบสั่งซื้อเลขที่ 14/2568 ลว. 24 ก.ค. 68         
    </t>
  </si>
  <si>
    <t xml:space="preserve">  ใบสั่งซื้อเลขที่ 15/2568 ลว. 24 ก.ค. 68         
    </t>
  </si>
  <si>
    <t xml:space="preserve">  ใบสั่งซื้อเลขที่ 16/2568 ลว. 24 ก.ค. 68         
    </t>
  </si>
  <si>
    <t>ซื้อครุภัณฑ์สำนักงาน เก้าอี้สำนักงาน จำนวน 1 ตัว        (กองช่าง)</t>
  </si>
  <si>
    <t xml:space="preserve">จ้างเหมาทำอาหารกลางวันสำหรับ ศพด.บ้านสบลี </t>
  </si>
  <si>
    <t xml:space="preserve">      นางเปรมมิกา มักได้      เสนอราคา 12,690 บาท</t>
  </si>
  <si>
    <t xml:space="preserve">จ้างเหมาทำอาหารกลางวันสำหรับ ศพด.บ้านหลวง </t>
  </si>
  <si>
    <t>จ้างเหมาทำอาหารกลางวันสำหรับ ศพด.บ้านใหม่พัฒนา</t>
  </si>
  <si>
    <t>จ้างเหมาทำอาหารกลางวันสำหรับ ศพด. บ้านแจ้ซ้อนเหนือ</t>
  </si>
  <si>
    <t xml:space="preserve">        ร้านสหภูมิ 999          </t>
  </si>
  <si>
    <t xml:space="preserve">          นางมาลี  มักได้         </t>
  </si>
  <si>
    <t xml:space="preserve">     นางนาลี ลีลาศิลธรรม      </t>
  </si>
  <si>
    <t xml:space="preserve">   นางจินดา  ชูวงค์เจริญกุล   </t>
  </si>
  <si>
    <t xml:space="preserve">  ใบสั่งซื้อเลขที่ 18/2568 ลว. 24 ก.ค. 68     </t>
  </si>
  <si>
    <t xml:space="preserve"> สัญญาจ้างเลขที่ 007/2568 ลว. 3 ก.ค. 68     </t>
  </si>
  <si>
    <t xml:space="preserve"> ใบสั่งจ้างเลขที่ 121/004/2568 ลว. 1 ก.ค. 68</t>
  </si>
  <si>
    <t xml:space="preserve"> ใบสั่งจ้างเลขที่ 123/004/2568 ลว. 1 ก.ค. 68</t>
  </si>
  <si>
    <t xml:space="preserve"> ใบสั่งจ้างเลขที่ 124/004/2568 ลว. 1 ก.ค. 68</t>
  </si>
  <si>
    <t xml:space="preserve"> ใบสั่งจ้างเลขที่ 122/004/2568 ลว. 1 ก.ค. 68</t>
  </si>
  <si>
    <t>จ้างเหมาทำอาหารกลางวันสำหรับ ศพด. บ้านป่าเหมี้ยง</t>
  </si>
  <si>
    <t>จ้างเหมาทำอาหารกลางวันสำหรับ ศพด. บ้านแม่แจ๋ม</t>
  </si>
  <si>
    <t>จ้างเหมาจัดทำป้ายโครงการเข้าวัด ฟังธรรม นำชีวี สุขสันต์ 2568</t>
  </si>
  <si>
    <t>จ้างเหมาทำป้ายประชาสัมพันธ์ โครงการจักรยานขาไถ</t>
  </si>
  <si>
    <t xml:space="preserve">  ใบสั่งจ้างเลขที่ 125/004/2568 ลว. 1 ก.ค. 68</t>
  </si>
  <si>
    <t xml:space="preserve">  ใบสั่งจ้างเลขที่ 126/004/2568 ลว. 1 ก.ค. 68</t>
  </si>
  <si>
    <t xml:space="preserve">   ใบสั่งจ้างเลขที่ 127/004/2568 ลว. 2 ก.ค. 68</t>
  </si>
  <si>
    <t xml:space="preserve">  ใบสั่งจ้างเลขที่ 128/004/2568  ลว. 2 ก.ค. 68</t>
  </si>
  <si>
    <t xml:space="preserve">  ใบสั่งจ้างเลขที่ 129/004/2568 ลว. 31 ก.ค. 68</t>
  </si>
  <si>
    <t xml:space="preserve">  ใบสั่งซื้อเลขที่ 039/2568 ลว. 1 ก.ค. 68</t>
  </si>
  <si>
    <t xml:space="preserve">      นางนิศากร  เตวิชัย      </t>
  </si>
  <si>
    <t xml:space="preserve">    นางคำสุข  เตวิชัย       </t>
  </si>
  <si>
    <t xml:space="preserve">  หจก.เอสเทคนิค เซ็นเตอร์     </t>
  </si>
  <si>
    <t xml:space="preserve">     นางคำสุข  เตวิชัย       </t>
  </si>
  <si>
    <t xml:space="preserve">      นางปราณี  ขันเขียว      </t>
  </si>
  <si>
    <t xml:space="preserve">  นางกาญจนา  ยะสุรินทร์  </t>
  </si>
  <si>
    <t>ซื้อครุภัณฑ์คอมพิวเตอร์ เครื่องพิมพ์ ให้ ศพด. ป่าเหมี้ยง</t>
  </si>
  <si>
    <t>ซื้ออาหารเสริมนม ศพด.เดือน กรกฏาคม 2568</t>
  </si>
  <si>
    <t>ซื้ออาหารเสริมนมโรงเรียนดือน กรกฏาคม 2568</t>
  </si>
  <si>
    <t>ซื้อจักรยานขาไถ 
จำนวน 15 คัน</t>
  </si>
  <si>
    <t xml:space="preserve">บ.เชียงใหม่เฟรชมิลค์ จำกัด
</t>
  </si>
  <si>
    <t xml:space="preserve">นางเสาร์  สุจริต
</t>
  </si>
  <si>
    <t xml:space="preserve">ร้านเอซีซี สเตชั่น เนอรี่      </t>
  </si>
  <si>
    <t xml:space="preserve">  ใบสั่งซื้อเลขที่ 040/2568 ลว. 1 ก.ค. 68</t>
  </si>
  <si>
    <t xml:space="preserve">  ใบสั่งซื้อเลขที่ 041/2568  ลว. 1 ก.ค. 68</t>
  </si>
  <si>
    <t>ใบสั่งซื้อเลขที่ 042/2568 ลว. 2 ก.ค. 68</t>
  </si>
  <si>
    <t xml:space="preserve"> ใบสั่งซื้อเลขที่ 043/2568 ลว. 30 ก.ค. 68</t>
  </si>
  <si>
    <t xml:space="preserve">จ้างเหมาตกแต่งเทียนพรรษา โครงการเข้าวัด ฟังธรรม นำชีวี </t>
  </si>
  <si>
    <t>ซื้อเทียนจำพรรษา ผ้าอาบน้ำฝน ชุดสังฆทานและธูปฯลฯ</t>
  </si>
  <si>
    <t xml:space="preserve">หจก.รุ่งทวีทรัพย์คอนสตรัคชั่น  </t>
  </si>
  <si>
    <t xml:space="preserve">หจก.รุ่งทวีทรัพย์ คอนสตรัคชั่น </t>
  </si>
  <si>
    <t>จ้างซ่อมแซมพนังป้องกันตลิ่งพังแบบเรียงกล่องเกรเบี้ยน</t>
  </si>
  <si>
    <t>จ้างโครงการซ่อมแซมถนนลูกรังซอยบ้านทราย</t>
  </si>
  <si>
    <t xml:space="preserve">                                                                               </t>
  </si>
  <si>
    <t>วันที่ 30 เดือน มิถุนายน. พ.ศ. 2568</t>
  </si>
  <si>
    <t>บริษัท ละว้า คอนสทรัคชั่น จำกัด</t>
  </si>
  <si>
    <t>ซ่อมแซมถนน คสล. ( สายทางแจ้ซ้อน-ป่าเหมี้ยง) บ้านป่าเหมี้ยง  หมู่ 7</t>
  </si>
  <si>
    <t>หจก.รุ่งทวีทรัพย์ คอนสตรัคชั่น</t>
  </si>
  <si>
    <t>ซ่อมแซมฝายแบบเรียงกล่อง(ฝานสันป่าบง) บ้านสบลี หมู่ 6</t>
  </si>
  <si>
    <t>ปรับปรุงทาง คสล. (ซอย 1) บ้านป่าเหมี้ยง หมู่ 7</t>
  </si>
  <si>
    <t>หจก.ดีชัวร์เฟอร์นิเจอร์ แอนด์บิวเดอร์</t>
  </si>
  <si>
    <t>ปรับปรุงทาง คสล. (ทางเข้าหมู่บ้าน) บ้านปางต้นหนุน หมู่ 1</t>
  </si>
  <si>
    <t>ปรับปรุงทาง คสล. บ้านใหม่พัฒนา หมู่ 8</t>
  </si>
  <si>
    <t>013/2568/002 ลว. 10 มิ.ย.68</t>
  </si>
  <si>
    <t>014/2568/002 ลว. 10 มิ.ย.68</t>
  </si>
  <si>
    <t>015/2568/002 ลว. 13 มิ.ย.68</t>
  </si>
  <si>
    <t>016/2568/002 ลว. 13 มิ.ย.68</t>
  </si>
  <si>
    <t>017/2568/002 ลว. 13 มิ.ย.68</t>
  </si>
  <si>
    <t>018/2568/002 ลว. 24 มิ.ย.68</t>
  </si>
  <si>
    <t>ซ่อมแซมพนังป้องกันตลิ่งพังแบบเรียงกล่องเกเบี้ยน (เลียบฝั่งลำน้ำมอญฝั่งขวา)  หมู่ 9</t>
  </si>
  <si>
    <t>ซ่อมแซมพนังป้องกันตลิ่งพังแบบเรียงกล่องเกเบี้ยน (เลียบฝั่งลำน้ำมอญฝั่งซ้าย) หมู่ 3</t>
  </si>
  <si>
    <t>จัดซื้อวัสดุก่อสร้างอาคาร อบต.</t>
  </si>
  <si>
    <t>สหภูมิ 999</t>
  </si>
  <si>
    <t>จ้างซ่อมเครื่องสำรองไฟฟ้า หมายเลขครุภัณฑ์ 469-65-0035</t>
  </si>
  <si>
    <t>หจก.อสเทคนิค เซ็นเตอร์</t>
  </si>
  <si>
    <t>จัดซื้อท่อประปา หมู่ 9</t>
  </si>
  <si>
    <t>โครงการปรับเกลี่ยเรียบ (สายทางแม่แวน-ห้วยมง) บ้านใหม่พัฒนา      หมู่ 8</t>
  </si>
  <si>
    <t>จ้างซ่อมแซมบำรุงรักษารถยนต์ กว 1765</t>
  </si>
  <si>
    <t>อู่พีระพงษ์</t>
  </si>
  <si>
    <t>จ้างเหมาทำป้ายสำหรับโครงการปรับสภาพแวดล้อม</t>
  </si>
  <si>
    <t>ร้านรุ่งศิริชัย ดีไซน์</t>
  </si>
  <si>
    <t>จ้างซ่อมแซมบำรุงรักษารถยนต์ 81-7450</t>
  </si>
  <si>
    <t>จ้างซ่อมแซมบำรุงรักษารถยนต์ บย 1183</t>
  </si>
  <si>
    <t>อู้เบริด์ เซอร์วิส</t>
  </si>
  <si>
    <t>10/2568/003 ลว. 6 มิ.ย. 68</t>
  </si>
  <si>
    <t>16/2568/003 ลว. 6 มิ.ย. 68</t>
  </si>
  <si>
    <t>005/2568/003 ลว. 9 มิ.ย. 68</t>
  </si>
  <si>
    <t>006/2568/003 ลว. 16 มิ.ย. 68</t>
  </si>
  <si>
    <t>32/2568/001 ลว. 13 มิ.ย. 68</t>
  </si>
  <si>
    <t>33/2568/001 ลว. 13 มิ.ย. 68</t>
  </si>
  <si>
    <t>34/2568/001 ลว. 13 มิ.ย. 68</t>
  </si>
  <si>
    <t>35/2568/001 ลว. 20 มิ.ย. 68</t>
  </si>
  <si>
    <t xml:space="preserve">ซื้อวัสดุน้ำมันเชื้อเพลิงและหล่อลื่น </t>
  </si>
  <si>
    <t>นางเสาร์  สุจริต</t>
  </si>
  <si>
    <t>จัดซื้อวัสดุงานบ้านงานครัว</t>
  </si>
  <si>
    <t>ซื้อยางใน รถยนต์ 81-5017 ลป</t>
  </si>
  <si>
    <t>อู่ดิวการยาง</t>
  </si>
  <si>
    <t>ซื้อวัสดุยานพาหนะและขนส่งยางรถยนต์</t>
  </si>
  <si>
    <t>อู่เบริด์ เซอร์วิส</t>
  </si>
  <si>
    <t>ซื้อวัสดุเครื่องดับเพลิงสายส่งน้ำดับเพลิง</t>
  </si>
  <si>
    <t>ร้านพีที</t>
  </si>
  <si>
    <t>ซื้อแบตเตอรี่</t>
  </si>
  <si>
    <t xml:space="preserve">ซื้อวัสดุอุปกรณ์กีฬาชุดกีฬาและเสื้อเจ้าหน้าทีมแข่งขันกีฬาเยาวชนและประชาชน </t>
  </si>
  <si>
    <t>ลำปางสปรอต์</t>
  </si>
  <si>
    <t>41/2568/001 ลว. 5 มิ.ย. 68</t>
  </si>
  <si>
    <t>42/2568/001 ลว. 5 มิ.ย. 68</t>
  </si>
  <si>
    <t>43/2568/001 ลว. 5 มิ.ย. 68</t>
  </si>
  <si>
    <t>45/2568/001 ลว. 13 มิ.ย. 68</t>
  </si>
  <si>
    <t>46/2568/001 ลว. 13 มิ.ย. 68</t>
  </si>
  <si>
    <t>47/2568/001 ลว. 26 มิ.ย. 68</t>
  </si>
  <si>
    <t>038/2568/004 ลว. 16 มิ.ย. 68</t>
  </si>
  <si>
    <t>วันที่ 31 เดือน พฤษภาคม พ.ศ. 2568</t>
  </si>
  <si>
    <t>จัดซื้อวัสดุคอมพิวเตอร์ 4 รายการ</t>
  </si>
  <si>
    <t>จัดซื้อวัสดุสำนักงาน  6 รายการ</t>
  </si>
  <si>
    <t>จัดซื้อวัสดุคอมพิวเตอร์ 3 รายการ</t>
  </si>
  <si>
    <t>โครงการซ่อมแซมฝายแบบเรียงกล่องเกเบี้ยนบรรจุหินใหญ่ (ฝายลำห้วยแม่แวน) จำนวน 2 จุด บ้านทุ่ง หมู่ 4</t>
  </si>
  <si>
    <t>บริษัท ละว้า คอนสทรัคชั่น</t>
  </si>
  <si>
    <t>จ้างปรัปรุงระบบเว็บไซต์ อบต.แจ้ซ้อน</t>
  </si>
  <si>
    <t>บริษัท ไอ.ที.โกลโบล จำกัด</t>
  </si>
  <si>
    <t>จ้างซ่อมแซมบำรุงรักษารถยนต์ บว 3183 ลำปาง</t>
  </si>
  <si>
    <t>อู่ พีระพงษ์</t>
  </si>
  <si>
    <t>จ้างซ่อมแซมบำรุงรักษาเครื่องพ่นหมอกควัน 3 เครื่อง</t>
  </si>
  <si>
    <t>สิริรุ่งเรือง พาณิชย์</t>
  </si>
  <si>
    <t>007/2568/002 ลว. 13 พ.ค.68</t>
  </si>
  <si>
    <t>008/2568/002 ลว. 23 พ.ค.68</t>
  </si>
  <si>
    <t>009/2568/002 ลว. 23 พ.ค.68</t>
  </si>
  <si>
    <t>003/2568/003 ลว. 29 พ.ค.68</t>
  </si>
  <si>
    <t>28/2568/001 ลว. 13 พ.ค. 68</t>
  </si>
  <si>
    <t>29/2568/001 ลว. 23 พ.ค. 68</t>
  </si>
  <si>
    <t>31/2568/001 ลว. 27 พ.ค. 68</t>
  </si>
  <si>
    <t>จัดซื้อวัสดุน้ำมันเชื้อเพลิง</t>
  </si>
  <si>
    <t>สหกรณ์ฝายยางประสบสุก</t>
  </si>
  <si>
    <t>ซื้อวัสดุสำนักงาน</t>
  </si>
  <si>
    <t>จัดซื้อวัสดุไฟฟ้าและวิทยุ</t>
  </si>
  <si>
    <t>ร้านลำปางสปร์อท</t>
  </si>
  <si>
    <t>จัดซื้อวัสดุสำนักงานกองการศึกษา</t>
  </si>
  <si>
    <t>ร้าน เอ.ซี.ซี</t>
  </si>
  <si>
    <t>จ้างเหมาเตรียมสถานที่ประเพณีสรงน้ำพระธาตุวัดดอยซาง</t>
  </si>
  <si>
    <t>นายมณู  ปั้นรูป</t>
  </si>
  <si>
    <t>จ้างเหมาเครื่องเสียงประเพณีสรงน้ำพระธาตุวัดดอยซาง</t>
  </si>
  <si>
    <t>นายสวัสดิ์ ทวีชัย</t>
  </si>
  <si>
    <t>37/2568/001 ลว. 1 พ.ค. 68</t>
  </si>
  <si>
    <t>38/2568/001 ลว. 20 พ.ค. 68</t>
  </si>
  <si>
    <t>39/2568/001 ลว. 28 พ.ค. 68</t>
  </si>
  <si>
    <t>025/2568/001 ลว. 15 พ.ค. 68</t>
  </si>
  <si>
    <t>026/2568/004 ลว. 15 พ.ค. 68</t>
  </si>
  <si>
    <t>027/2568/004 ลว. 21 พ.ค. 68</t>
  </si>
  <si>
    <t>103/2568/004 ลว. 4 พ.ค. 68</t>
  </si>
  <si>
    <t>104/2568/004 ลว. 4 พค. 68</t>
  </si>
  <si>
    <t>จ้างเหมาจัดเตรียมสถานที่สรงน้ำพระธาตุวัดศรีหลวง</t>
  </si>
  <si>
    <t>นายอุบล อภิรักษ์วงศ์</t>
  </si>
  <si>
    <t>จ้างเหมาเครื่องเสียงประเพณีสรงน้ำพระธาตุวัดศรีหลวง</t>
  </si>
  <si>
    <t>นายคุณากร  หน่อแก้ว</t>
  </si>
  <si>
    <t>จ้างเหมาจัดเตรียมสถานที่ประเพณีสรงน้ำพระธาตุวัดดอยเต่าคำ</t>
  </si>
  <si>
    <t>นายศรีวัน งดงาม</t>
  </si>
  <si>
    <t>จ้างเหมาจัดเตรียมเครื่องเสียงประเพณีสรงน้ำพระธาตุวัดดอยเต่าคำ</t>
  </si>
  <si>
    <t>นางมาลี  สุมาด</t>
  </si>
  <si>
    <t>105/2568/004 ลว. 11 พ.ค. 68</t>
  </si>
  <si>
    <t>106/2568/004 ลว. 11 พ.ค. 68</t>
  </si>
  <si>
    <t>113/2568/004 ลว. 21 พ.ค. 68</t>
  </si>
  <si>
    <t>114/2568/004 ลว. 21 พ.ค. 68</t>
  </si>
  <si>
    <t xml:space="preserve">จัดซื้ออุปกรณ์กีฬาเสื้อเจ้าหน้าที่ กรรมการ ฟุตบอลมวลชน </t>
  </si>
  <si>
    <t xml:space="preserve">ซื้อวัสดุน้ำมันเชื้อเพลิง </t>
  </si>
  <si>
    <t>ซื้อถ่าน AAA จำนวน 280 ก้อน</t>
  </si>
  <si>
    <t>หจก.เอสเทคนิค</t>
  </si>
  <si>
    <t>เสริมผิวถนนแอสฟัลท์ติกคอนกรีต (ซอยบ้านสันใน) หมู่ 11</t>
  </si>
  <si>
    <t>หจก.สินทวี เคหะกิจ</t>
  </si>
  <si>
    <t>เสริมผิวถนนแอสฟัลท์ติกคอนกรีต (ซอยในหมู่บ้าน) จำนวน 3 ช่วง บ้านทุ่ง หมู่ 4</t>
  </si>
  <si>
    <t>เสริมผิวถนนแอสฟัลท์ติกคอนกรีต (ซอยในหมู่บ้าน)  หมู่ 5</t>
  </si>
  <si>
    <t>ปรับปรุงถนนแอสฟัลท์ติกคอนกรีต (ทางแยกซอย 1) บ้านใหม่พัฒนา หมู่ 8</t>
  </si>
  <si>
    <t>ซ่อมแซมแบบฝายเรียงกล่องเกรเบี้ยน (ฝายทุ่งแกน) บ้านหลวง หมู่ 5</t>
  </si>
  <si>
    <t>หจก.เคที โยธา คอนสตรัคชั่น</t>
  </si>
  <si>
    <t>ซ่อมแซมแบบฝายเรียงกล่องเกรเบี้ยน (ฝายทุ่งงิ้ว) บ้านแจ้ซ้อนเหนือ หมู่ 11</t>
  </si>
  <si>
    <t>ซ่อมแซมแบบฝายเรียงกล่องเกรเบี้ยน (ฝายปงป่ากล้วย)          บ้านสบลี หมู่ 6</t>
  </si>
  <si>
    <t>ซ่อมแซมแบบฝายเรียงกล่องเกรเบี้ยน (ฝายทุ่งกาดมอญ)       บ้านศรีดอนมูล หมู่ 2</t>
  </si>
  <si>
    <t>จ้างเหมาล้างเครื่องปรับอากาศ</t>
  </si>
  <si>
    <t>นายสุราษฎร์  จานงาม</t>
  </si>
  <si>
    <t>จ้างเหมาจัดเตรียมสถานที่ประเพณีปีใหม่เมือง บ้านแจ้ซ้อนเหนือ หมู่ 11</t>
  </si>
  <si>
    <t>นายประพัส  เตวิชัย</t>
  </si>
  <si>
    <t>จ้างเหมาเครื่องเสียงประเพณีปีใหม่เมือง บ้านแจ้ซ้อนเหนือ หมู่ 11</t>
  </si>
  <si>
    <t>นายกิติพงษ์  กำลังกล้า</t>
  </si>
  <si>
    <t>จ้างเหมาจัดเตรียมสถานที่ประเพณีปีใหม่เมือง บ้านป่าเหมี้ยง หมู่ 7</t>
  </si>
  <si>
    <t>นายสมพงษ์  กิตติไชยวุฒิ</t>
  </si>
  <si>
    <t>จ้างเหมาเครื่องเสียงประเพณีปีใหม่เมือง บ้านป่าเหมี้ยง หมู่ 7</t>
  </si>
  <si>
    <t>นายวิชัย  ทองคำเหลือง</t>
  </si>
  <si>
    <t>จ้างเหมาจัดเตรียมสถานที่ประเพณีปีใหม่เมือง บ้านศรีดอนมูล หมู่ 2</t>
  </si>
  <si>
    <t>นางสาวศวิฎา  กำลังแข็ง</t>
  </si>
  <si>
    <t>จ้างเหมาเครื่องเสียงประเพณีปีใหม่เมือง บ้านศรีดอนมูล หมู่ 2</t>
  </si>
  <si>
    <t>นายบุญรบ  ต้อนรับ</t>
  </si>
  <si>
    <t>จ้างเหมาจัดเตรียมสถานที่ประเพณีปีใหม่เมือง บ้านทุ่ง หมู่ 4</t>
  </si>
  <si>
    <t>นายอธิพงศ์  มุขดา</t>
  </si>
  <si>
    <t>จ้างเหมาเครื่องเสียงประเพณีปีใหม่เมือง บ้านทุ่ง หมู่ 4</t>
  </si>
  <si>
    <t>นายนราพันธ์  ชัยภัทรตระกูล</t>
  </si>
  <si>
    <t>จ้างเหมาจัดเตรียมสถานที่ประเพณีปีใหม่เมือง บ้านหลวง หมู่ 5</t>
  </si>
  <si>
    <t>นายนิวัฒน์  เฒ่าฝั้น</t>
  </si>
  <si>
    <t>จ้างเหมาเครื่องเสียงประเพณีปีใหม่เมือง บ้านหลวง หมู่ 5</t>
  </si>
  <si>
    <t>นายยุทธ  เตวิชัย</t>
  </si>
  <si>
    <t>จ้างเหมาจัดเตรียมสถานที่ประเพณีปีใหม่เมือง บ้านข่วงกอม หมู่ 9</t>
  </si>
  <si>
    <t>นายนิกร  บุตรปะสะ</t>
  </si>
  <si>
    <t>จ้างเหมาเครื่องเสียงประเพณีปีใหม่เมือง บ้านข่วงกอม หมู่ 9</t>
  </si>
  <si>
    <t>นายเฉลิง  เชิงดี</t>
  </si>
  <si>
    <t>จ้างเหมาเครื่องเสียงประเพณีปีใหม่เมือง บ้านหลวงแจ้ซ้อน หมู่ 12</t>
  </si>
  <si>
    <t>นายชาติ  อภิรักษ์วงศ์</t>
  </si>
  <si>
    <t>นางอรพี  ดวงส่งเสริม</t>
  </si>
  <si>
    <t>จ้างเหมาเครื่องเสียงประเพณีปีใหม่เมือง บ้านดินดำ หมู่ 3</t>
  </si>
  <si>
    <t>นางสุกเป็ง  ประสาร</t>
  </si>
  <si>
    <t xml:space="preserve">นางประนอม กาวินันท์  </t>
  </si>
  <si>
    <t>จ้างเหมาเครื่องเสียงประเพณีปีใหม่เมือง บ้านปางต้นหนุน หมู่ 10</t>
  </si>
  <si>
    <t>นางสาวบัณฑิตา  ชัยญโต</t>
  </si>
  <si>
    <t>นางเกษร  เขตกัน</t>
  </si>
  <si>
    <t>จ้างเหมาจัดเตรียมสถานที่ประเพณีสรงน้ำพระธาตุดอยซาง</t>
  </si>
  <si>
    <t>จ้างเหมาเครื่องเสียงประเพณีสรงน้ำพระธาตุดอยซาง</t>
  </si>
  <si>
    <t>นายสวัสดิ์  ทวีชัย</t>
  </si>
  <si>
    <t>จ้างเหมาจัดเตรียมสถานที่ประเพณีสรงน้ำพระธาตุวัดศรีหลวงแจ้ซ้อน</t>
  </si>
  <si>
    <t>นายอุบล  อภิรักษ์วงศ์</t>
  </si>
  <si>
    <t>จ้างเหมาเครื่องเสียงประเพณีสรงน้ำพระธาตุวัดศรีหลวงแจ้ซ้อน</t>
  </si>
  <si>
    <t>จ้างเหมาบริการปฏิบัติหน้าที่งานป้องกันและบรรเทาสาธารณภัย</t>
  </si>
  <si>
    <t>นายระพีพัฒน์  สิทธิพาณิชย์</t>
  </si>
  <si>
    <t>นายกิตติศักดิ์  พิชญาวิรุฬห์</t>
  </si>
  <si>
    <t>นายปิยะพงษ์ เตวิชัย</t>
  </si>
  <si>
    <t>นายอภิชาติ  เนตรตระกูล</t>
  </si>
  <si>
    <t>นายคุณากร  สุจริต</t>
  </si>
  <si>
    <t>นายจิรกิตติ์  วงค์น้ำโจ้</t>
  </si>
  <si>
    <t>จ้างเหมาทำป้ายไวนิล"ด่านชุมชนจุดบริการ"</t>
  </si>
  <si>
    <t>จ้างซ่อมแซมบำรุงรักษารถยนต์ บย1183 ลำปาง</t>
  </si>
  <si>
    <t>จ้างซ่อมแซมบำรุงรักษารถยนต์ 81-5017 ลำปาง</t>
  </si>
  <si>
    <t>35/2568/001 ลว. 1 เม.ย.68</t>
  </si>
  <si>
    <t>36/2568/001 ลว. 1 เม.ย.68</t>
  </si>
  <si>
    <t>37/2568/001 ลว. 1 เม.ย.68</t>
  </si>
  <si>
    <t>38/2568/001 ลว. 1 เม.ย.68</t>
  </si>
  <si>
    <t>39/2568/001 ลว. 1 เม.ย.68</t>
  </si>
  <si>
    <t>40/2568/001 ลว. 1 เม.ย. 68</t>
  </si>
  <si>
    <t>25/2568/001 ลว. 8 เม.ย.68</t>
  </si>
  <si>
    <t>26/2568/001 ลว. 25 เม.ย.68</t>
  </si>
  <si>
    <t>27/2568/001 ลว. 25 เม.ย.68</t>
  </si>
  <si>
    <t>31/2568/001 ลว. 1 เม.ย. 68</t>
  </si>
  <si>
    <t>32/2568/001 ลว. 1 เม.ย. 68</t>
  </si>
  <si>
    <t>33/2568/001 ลว. 1 เม.ย.68</t>
  </si>
  <si>
    <t>005/2568/002 ลว. 9 เม.ย.68</t>
  </si>
  <si>
    <t>006/2568/002 ลว. 9 เม.ย.68</t>
  </si>
  <si>
    <t>007/2568/002 ลว. 9 เม.ย. 68</t>
  </si>
  <si>
    <t>008/2568/002 ลว. 9 เม.ย. 68</t>
  </si>
  <si>
    <t>009/2568/001 ลว. 10 เม.ย.68</t>
  </si>
  <si>
    <t>010/2568/001 ลว. 10 เม.ย.68</t>
  </si>
  <si>
    <t>011/2568/001 ลว. 10 เม.ย.68</t>
  </si>
  <si>
    <t>012/2568/001 ลว. 10 เม.ย.68</t>
  </si>
  <si>
    <t>002/2568/002 ลว.1 เม.ย.68</t>
  </si>
  <si>
    <t>079/2568/004 ลว.13 เม.ย.68</t>
  </si>
  <si>
    <t>080/2568/004 ลว.13 เม.ย.68</t>
  </si>
  <si>
    <t>081/2568/004 ลว.14 เม.ย.68</t>
  </si>
  <si>
    <t>082/2568/004 ลว. 14เม.ย.68</t>
  </si>
  <si>
    <t>083/2568/004 ลว.15เม.ย.68</t>
  </si>
  <si>
    <t>084/2568/004 ลว.15 เม.ย.68</t>
  </si>
  <si>
    <t>085/2568/004 ลว.15 เม.ย.68</t>
  </si>
  <si>
    <t>086/2568/004 ลว.15 เม.ย.68</t>
  </si>
  <si>
    <t>087/2568/004 ลว.15 เม.ย.68</t>
  </si>
  <si>
    <t>088/2568/004 ลว.15 เม.ย.68</t>
  </si>
  <si>
    <t>089/2568/004 ลว.15 เม.ย.68</t>
  </si>
  <si>
    <t>090/2568/004 ลว.14 เม.ย.68</t>
  </si>
  <si>
    <t>091/2568/004 ลว. 15 เม.ย.68</t>
  </si>
  <si>
    <t>092/2568/004 ลว.15 เม.ย.68</t>
  </si>
  <si>
    <t>093/2568/004 ลว.15 เม.ย.68</t>
  </si>
  <si>
    <t>094/2568/004 ลว.16 เม.ย.68</t>
  </si>
  <si>
    <t>095/2568/004 ลว.16 เม.ย. 68</t>
  </si>
  <si>
    <t>096/2568/004 ลว.16เม.ย.68</t>
  </si>
  <si>
    <t>103/2568/004 ลว.4 พ.ค. 68</t>
  </si>
  <si>
    <t>104/2568/004 ลว. 4 พ.ค. 68</t>
  </si>
  <si>
    <t>105/2568/004 ลว.11 พ.ค. 68</t>
  </si>
  <si>
    <t>106/2568/004 ลว.11 พ.ค. 68</t>
  </si>
  <si>
    <t>วันที่ 31 เดือน มีนาคม พ.ศ. 2568</t>
  </si>
  <si>
    <t>ซื้อน้ำมันเครื่อง</t>
  </si>
  <si>
    <t>เมืองปานพาณิชย์</t>
  </si>
  <si>
    <t>ซ่อมระบบจำหน่ายไฟฟ้า</t>
  </si>
  <si>
    <t>การไฟฟ้าเมืองปาน</t>
  </si>
  <si>
    <t>ซ่อมแซมบำรุงรักษารถยนต์ กพ 4802 ลป</t>
  </si>
  <si>
    <t>ร้านประเทือง คาร์ดิโอ</t>
  </si>
  <si>
    <t>ซ่อมครุภัณฑ์เครื่องปริ้นท์ รหัส 478-65-0040</t>
  </si>
  <si>
    <t>ซ่อมแซมบำรุงรักษารถยนต์ บว3183 ลป</t>
  </si>
  <si>
    <t>ซ่อมแซมบำรุงรักษารถยนต์ บย1183 ลป</t>
  </si>
  <si>
    <t>fฉพาะเจาะจง</t>
  </si>
  <si>
    <t>ซ่อมแซมบำรุงรักษารถยนต์ บย45 ลป</t>
  </si>
  <si>
    <t>แฉพาะเจาะจง</t>
  </si>
  <si>
    <t>ซ่อมแซมบำรุงรักษารถยนต์ 1กด 3592 ลำปาง</t>
  </si>
  <si>
    <t>นายคมสัน  การเพียร</t>
  </si>
  <si>
    <t>จ้างเหมาจัดสภานที่โครงการสรงน้ำพระธาตุวัดบ้านทุ่ง หมู่ 4</t>
  </si>
  <si>
    <t>นายประโยชน์  สันทรา</t>
  </si>
  <si>
    <t>ปรับปรุงถนนแอสฟัลท์ติกคอนกรีต (ซอยบ้านสันใน) บ้านแจ้ซ้อนเหนือ หมู่ 11</t>
  </si>
  <si>
    <t>หจก.สินทวีเคหะกิจ</t>
  </si>
  <si>
    <t>จัดซื้อเครื่องคอมพิวเตอร์ จำนวน 21 เครื่อง</t>
  </si>
  <si>
    <t>หจก.แอลพี ไฮเทค เซ็นเตอร์</t>
  </si>
  <si>
    <t>5/2568/003 ลว. 24 มี.ค. 68</t>
  </si>
  <si>
    <t>12/2568/003 ลว. 10 มี.ค. 68</t>
  </si>
  <si>
    <t>13/2568/003 ลว. 14มี.ค. 68</t>
  </si>
  <si>
    <t>14/2568/003 ลว. 21 มี.ค. 68</t>
  </si>
  <si>
    <t>19/2568/001 ลว. 7 มี.ค. 68</t>
  </si>
  <si>
    <t>20/2568/001 ลว. 7 มี.ค. 68</t>
  </si>
  <si>
    <t>21/2568/001 ลว. 7 มี.ค. 68</t>
  </si>
  <si>
    <t>22/2568/001 ลว. 17 มี.ค. 68</t>
  </si>
  <si>
    <t>071/2568/004 ลว. 6 มี.ค. 68</t>
  </si>
  <si>
    <t>072/2568/004 ลว. 6 มี.ค. 68</t>
  </si>
  <si>
    <t>004/2568/002 ลว. 6 มี.ค.68</t>
  </si>
  <si>
    <t>005/2568/002 ลว. 7 มี.ค. 68</t>
  </si>
  <si>
    <t>รายงานสรุปผลการจัดซื้อจัดจ้างของ องค์การบริหารส่วนตำบลแจ้ซ้อน ประจำปีงบประมาณ พ.ศ. 2568</t>
  </si>
  <si>
    <t>รายงานสรุปผลการจัดซื้อจัดจ้างของ…………………...ชื่อหน่วยงาน องค์การบริหารส่วนตำบลแจ้ซ้อน ประจำปีงบประมาณ พ.ศ. 2568</t>
  </si>
  <si>
    <t>วันที่ 1 เดือน ตุลาคม พ.ศ. 2567</t>
  </si>
  <si>
    <t>โครงการเสริมผิวถนนแอสฟัลท์ติกคอนกรีต (สายทางเข้าวัดดอยเต่าคำ) บ้านดินดำ หมู่ 3</t>
  </si>
  <si>
    <t>e-bidding</t>
  </si>
  <si>
    <t>หจก.ศิริศักดอ์พูลผล ก่อสร้าง</t>
  </si>
  <si>
    <t>001/2568/002 ลว. 9 ต.ค. 67</t>
  </si>
  <si>
    <t>จ้างเหมาค่าเช่าเครื่องถ่ายเอกสาร</t>
  </si>
  <si>
    <t>001/2568/002 ลว. 1 ต.ค.67</t>
  </si>
  <si>
    <t>จ้างเหมาบริการในการปฏิบัติงานผู้ช่วยธุรการ</t>
  </si>
  <si>
    <t>น.ส.อชิรญา  สุดคิด</t>
  </si>
  <si>
    <t>001/2568/002 ลว 1 ต.ค. 67</t>
  </si>
  <si>
    <t>จ้างเหมาบริการในการปฏิบัติงานผู้ช่วยเจ้าหน้าที่การเงินและบัญชี</t>
  </si>
  <si>
    <t>น.ส.อังวลิน  ฤทธิไตรภพ</t>
  </si>
  <si>
    <t>002/2568/002 ลว. 1 ต.ค.67</t>
  </si>
  <si>
    <t>จ้างเหมาบริการในการปฏิบัติงานผู้ช่วยเจ้าหน้าที่จัดเก็บรายได้</t>
  </si>
  <si>
    <t>นายจักรกฤษณ์  บุตรปะสะ</t>
  </si>
  <si>
    <t>004/2567/002 ลว. 3 ก.ย. 67</t>
  </si>
  <si>
    <t>จ้างเหมาบริการในการปฏิบัติงานผู้ช่วยนักวิชาการคลัง</t>
  </si>
  <si>
    <t>น.ส.อรัญญา  มุกดาสวรรค์</t>
  </si>
  <si>
    <t>005/2568/002 ลว. 1 ต.ค.67</t>
  </si>
  <si>
    <t>ซื้อวัสดุน้ำมันและเชื้อเพลิง</t>
  </si>
  <si>
    <t>สหกรณ์ผู้ใช้น้ำฝายยางประสบสุก</t>
  </si>
  <si>
    <t>001/2568/001 ลว. 1 ต.ค. 67</t>
  </si>
  <si>
    <t>จ้างพนักงานจ้างทั่วไป</t>
  </si>
  <si>
    <t>นายธรมนูญ  มียันต์</t>
  </si>
  <si>
    <t>024/2568/001 ลว. 28 ต.ค.67</t>
  </si>
  <si>
    <t>นายธนิสพงษ์  กามาด</t>
  </si>
  <si>
    <t>025/2568/001 ลว. 28 ต.ค.67</t>
  </si>
  <si>
    <t>นายพิทักษ์  ดูงาม</t>
  </si>
  <si>
    <t>026/2568/001 ลว. 28 ต.ค.67</t>
  </si>
  <si>
    <t>นายกฤษณะ  หวานแหลม</t>
  </si>
  <si>
    <t>จ้างซ่อมแซมเครื่องคอมพิวเตอร์</t>
  </si>
  <si>
    <t>01/2568/001 ลว. 4 ต.ค. 67</t>
  </si>
  <si>
    <t>จ้างซ่อมแซมรถยนต์บรรทุกขยะ 81-5017</t>
  </si>
  <si>
    <t>อู่เบิร์ด เซอวิส</t>
  </si>
  <si>
    <t>02/2568/002 ลว. 11 ต.ค. 67</t>
  </si>
  <si>
    <t>จ้างซ่อมแซมรถบบรทุกขยะ     บว 3183</t>
  </si>
  <si>
    <t xml:space="preserve">อู่พีระพงษ์ </t>
  </si>
  <si>
    <t>03/2568/002 ลว. 11 ต.ค. 67</t>
  </si>
  <si>
    <t>จ้างซ่อมแซมรถจักรยานยนต์</t>
  </si>
  <si>
    <t>04/2568/002 ลว 18 ต.ค. 67</t>
  </si>
  <si>
    <t>จัดซื้อวัสดุน้ำมันเชื้อเพลิงและหล่อลื่น</t>
  </si>
  <si>
    <t>01/2568/002 ลว. 1 ต.ค. 67</t>
  </si>
  <si>
    <t xml:space="preserve">จัดซื้อวัสดุน้ำมันเชื้อเพลิงและหล่อลื่น </t>
  </si>
  <si>
    <t>02/2567/002 ลว. 1 ต.ค. 67</t>
  </si>
  <si>
    <t>03/2568/002 ลว. 1 ต.ค. 67</t>
  </si>
  <si>
    <t xml:space="preserve">จัดซื้อวัสดุคอมพิวเตอร์ </t>
  </si>
  <si>
    <t>04/2567/001 ลว. 1 ต.ค. 67</t>
  </si>
  <si>
    <t>06/2568/002 ลว. 16 ต.ค. 67</t>
  </si>
  <si>
    <t>จัดซื้อวัสดุสำนักงาน</t>
  </si>
  <si>
    <t>07/2568/002 ลว. 18 ต.ค. 67</t>
  </si>
  <si>
    <t>จ้างซ่อมรถ กพ 4802</t>
  </si>
  <si>
    <t>อู่พรสวรรค์</t>
  </si>
  <si>
    <t>1/2568/003 ลว 22 ต.ค. 67</t>
  </si>
  <si>
    <t>จ้างซ่อมคอมพิวเตอร์</t>
  </si>
  <si>
    <t>3/2567/003 ลว. 22 ต.ค. 67</t>
  </si>
  <si>
    <t>จ้างซ่อมเครื่องสำรองไฟ</t>
  </si>
  <si>
    <t>4/2567/003 ลว. 22 ต.ค. 67</t>
  </si>
  <si>
    <t>วันที่ 1  เดือน พฤศจิกายน พ.ศ. 2567</t>
  </si>
  <si>
    <t xml:space="preserve">จ้างซ่อมแซมรถตู้ ทะเบียน 40-0178 ลำปาง </t>
  </si>
  <si>
    <t>อู่พรสวรรค์ บริการ</t>
  </si>
  <si>
    <t>006/2568/001 ลว. 1 พ.ย. 68</t>
  </si>
  <si>
    <t>จ้างเหมาจัดทำพระบรมฉายาลักษณ์</t>
  </si>
  <si>
    <t>007/2568/001 ลว. 4 พ.ย. 67</t>
  </si>
  <si>
    <t>จัดซื้อวัสดุการเกษตร (โซ่เลื่อยยนต์)</t>
  </si>
  <si>
    <t>ร้านเมืองปาน พาณิชย์</t>
  </si>
  <si>
    <t>008/2568/001 ลว 7 พ.ย. 67</t>
  </si>
  <si>
    <t>จัดซื้อวัสดุเชื้อเพลิงและหล่อลื่น</t>
  </si>
  <si>
    <t>009/2568/001  ลว. 8 พ.ย. 67</t>
  </si>
  <si>
    <t xml:space="preserve">จัดซื้อวัสดุสำนักงาน </t>
  </si>
  <si>
    <t>002/2568/002 ลว. 19 พ.ย. 67</t>
  </si>
  <si>
    <t>จ้างเหมาซ่อมครุภํณฑ์คอมพิวเตอร์  โน๊ตบุ๊ค หมายเลขครุภัณฑ์ 484-63-0010</t>
  </si>
  <si>
    <t>005/2568/003 ลว. 4 พ.ย. 67</t>
  </si>
  <si>
    <t xml:space="preserve">จ้างซ่อมรถยนต์ หมายเลขทะเบียน   กง 1672 </t>
  </si>
  <si>
    <t>006/2568/003 ลว. 5 พ.ย. 67</t>
  </si>
  <si>
    <t>จ้างซ่อมเครื่องคอมพิวเตอร์ หมายเลขครุภัณฑ์ 416-64-0050</t>
  </si>
  <si>
    <t>007/2568/003 ลว. 11 พ.ย. 67</t>
  </si>
  <si>
    <t xml:space="preserve">ซื้อยาง CRS-2 ยางมะตอย </t>
  </si>
  <si>
    <t>ร้านสหภูมิ 999</t>
  </si>
  <si>
    <t>001/2568/003 ลว. 18 พ.ย. 67</t>
  </si>
  <si>
    <t>จ้างเหมาจัดเตรียมสถานที่ลอยกระทง</t>
  </si>
  <si>
    <t>นายจรูญ  รัญจวน</t>
  </si>
  <si>
    <t>017/2568/004 ลว. 12 พ.ย. 67</t>
  </si>
  <si>
    <t>จ้างเหมาระบบไฟฟ้าและแสงสว่าง</t>
  </si>
  <si>
    <t>นายสุรชาติ  ชุมภูชัย</t>
  </si>
  <si>
    <t>018/2568/004 ลว. 12 พ.ย. 67</t>
  </si>
  <si>
    <t>จ้างเหมาติดตั้งเวทีกลางน้ำ (แม่น้ำมอญ)</t>
  </si>
  <si>
    <t>นายสุพล  ยอบเย้า</t>
  </si>
  <si>
    <t>019/2568/004 ลว. 12 พ.ย. 67</t>
  </si>
  <si>
    <t>จ้างเหมาจัดเตรียมและตกแต่งสถานที่บริเวณริมน้ำมอญ</t>
  </si>
  <si>
    <t>020/2568/004 ลว. 12 พ.ย. 67</t>
  </si>
  <si>
    <t>จ้างเหมาจัดตั้งเวทีกลางพร้อมระบบแสงสีและเสียง</t>
  </si>
  <si>
    <t xml:space="preserve">นายคุณากร </t>
  </si>
  <si>
    <t>021/2568/004 ลว. 12 พ.ย. 67</t>
  </si>
  <si>
    <t>วันที่ 1  เดือน ธันวาคม พ.ศ. 2567</t>
  </si>
  <si>
    <t>จ้างเหมาทำอาหารกลางวัน ศพด. บ้านสบลี เดือน ธ.ค. 68</t>
  </si>
  <si>
    <t>นางเปรมมิกา  มักได้
เสนอราคา 2,880 บาท</t>
  </si>
  <si>
    <t xml:space="preserve"> ใบสั่งจ้างเลขที่ 018/2569/004
ลว. 1 ธ.ค. 68</t>
  </si>
  <si>
    <t>จ้างเหมาทำอาหารกลางวัน ศพด. บ้านหลวง เดือน ธ.ค. 68</t>
  </si>
  <si>
    <t>นางมาลี  มักได้
เสนอราคา 11,520 บาท</t>
  </si>
  <si>
    <t xml:space="preserve"> ใบสั่งจ้างเลขที่ 019/2569/004
ลว. 1 ธ.ค. 68</t>
  </si>
  <si>
    <t>นางนาลี  ลีลาศิลธรรม
เสนอราคา 16,560 บาท</t>
  </si>
  <si>
    <t xml:space="preserve"> ใบสั่งจ้างเลขที่
020/2569/004
ลว. 1 ธ.ค. 68</t>
  </si>
  <si>
    <t>นางจินดา  ชูวงค์เจริญกุล
เสนอราคา 10,800 บาท</t>
  </si>
  <si>
    <t xml:space="preserve"> ใบสั่งจ้างเลขที่ 021/2569/004
ลว. 1 ธ.ค. 68</t>
  </si>
  <si>
    <t>นางกาญจนา  ยะสุรินทร์
เสนอราคา 2,880 บาท</t>
  </si>
  <si>
    <t xml:space="preserve"> ใบสั่งจ้างเลขที่022/2569/004
ลว. 1 ธ.ค. 68</t>
  </si>
  <si>
    <t>จ้างเหมาทำอาหารกลางวัน ศพด.บ้านแม่แจ๋ม เดือน ธ.ค.68</t>
  </si>
  <si>
    <t>นางปราณี  ขันเขียว
เสนอราคา 14,400 บาท</t>
  </si>
  <si>
    <t>นางปราณี  ขันเขียว
ในราคา 14,400 บาท</t>
  </si>
  <si>
    <t xml:space="preserve"> ใบสั่งจ้างเลขที่023/2569/004
 ลว. 1 ธ.ค. 68</t>
  </si>
  <si>
    <t>จ้างเหมาจัดและตกแต่งสถานที่ติดตั้งและรื้อถอนเวที</t>
  </si>
  <si>
    <t>นายสุรศักดิ์  ลีลาศีลธรรม
เสนอราคา 50,000 บาท</t>
  </si>
  <si>
    <t>นายสุรศักดิ์  ลีลาศีลธรรม
ในราคา 50,000 บาท</t>
  </si>
  <si>
    <t xml:space="preserve"> ใบสั่งจ้างเลขที่024/2569/004
 ลว. 17 ธ.ค. 68</t>
  </si>
  <si>
    <t>จัดซื้อวัสดุสำนักงาน จำนวน
 4 รายการ</t>
  </si>
  <si>
    <t>หจก.เคทีกรุ๊ป จำกัด
เสนอราคา 16,468 บาท</t>
  </si>
  <si>
    <t>หจก.เคทีกรุ๊ป จำกัด
ในราคา 16,468 บาท</t>
  </si>
  <si>
    <t xml:space="preserve"> ใบสั่งซื้อ
เลขที่ 004/2569
 ลว. 11 ธ.ค. 68</t>
  </si>
  <si>
    <t>จ้างเหมาซ่อมแซมเครื่องสูบน้ำ</t>
  </si>
  <si>
    <t>นายไพรัช  ต้อนรับ
เสนอราคา 5,830 บาท</t>
  </si>
  <si>
    <t>นายไพรัช  ต้อนรับ
ในราคา 5,830 บาท</t>
  </si>
  <si>
    <t xml:space="preserve"> ใบสั่งจ้าง
เลขที่ 006/2569
 ลว. 15 ธ.ค. 68</t>
  </si>
  <si>
    <t>เช่าหม้อแปลงไฟฟ้าของ อบต.แจ้ซ้อน  ประจำเดือน ก.ย. -ธ.ค. 68</t>
  </si>
  <si>
    <t>การไฟฟ้าส่วนภูมิภาค
เสนอราคา 13,653.20 บาท</t>
  </si>
  <si>
    <t>การไฟฟ้าส่วนภูมิภาค
ในราคา 13,653.20 บาท</t>
  </si>
  <si>
    <t xml:space="preserve"> ใบสั่งจ้าง
เลขที่ 007/2569
 ลว. 17 ธ.ค. 68</t>
  </si>
  <si>
    <t>1.หจก.บ้านขอ คอนสตรัคชั่น
เสนอราคา 2,922,000 บาท
2.บริษัท ไชยวัฒน์โยธา 15 จำกัด  เสนอราคา 3,000,000 บาท
3.หจก.วิเชตนคร 2019
เสนอราคา 3,020,000 บาท</t>
  </si>
  <si>
    <t>สัญญาจ้าง
เลขที่ 002/2569 
ลว. 23 ธ.ค. 68</t>
  </si>
  <si>
    <t xml:space="preserve">จ้างเหมาก่อสร้างโครงการปรับปรุงทางคอนกรีตเสริมเหล็กสายทางไปแม่ลี บ้านหลวง หมู่ 5 </t>
  </si>
  <si>
    <t>1. หจก.วิเชตนคร 2019
เสนอราคา 760,000 บาท
2. หจก.บ้านขอ คอนสตรัคชั่น
เสนอราคา 799,000 บาท</t>
  </si>
  <si>
    <t>สัญญาจ้าง
เลขที่ 003/2569 
ลว. 23 ธ.ค. 68</t>
  </si>
  <si>
    <t>จ้างเหมาก่อสร้างโครงการเสริมผิวถนนแอสฟัลท์ติกคอนกรีต ซอยในหมู่บ้าน เชื่อมทางหลวง หมายเลข 1252 บ้านแจ้ซ้อนเหนือ หมู่ 11</t>
  </si>
  <si>
    <t>หจก.สินทวี เคหะกิจ
เสนอราคา 3,450,000 บาท</t>
  </si>
  <si>
    <t>สัญญาจ้าง
เลขที่ 004/2569 
ลว. 23 ธ.ค. 68</t>
  </si>
  <si>
    <t>จ้างเหมาก่อสร้างโครงการเสริมผิวถนนแอสฟัลท์ติกคอนกรีต ซอยในหมู่บ้าน จำนวน 3 ช่วง บ้านศรีดอนมูล หมู่ 2</t>
  </si>
  <si>
    <t>1.หจก.สินทวี เคหะกิจ
เสนอราคา 680,000 บาท
2.หจก.ตั้นอ้าย วิศวกรรม
เสนอราคา 687,000 บาท</t>
  </si>
  <si>
    <t>สัญญาจ้าง
เลขที่ 005/2569 
ลว. 23 ธ.ค. 68</t>
  </si>
  <si>
    <t>บริษัทโตโยต้าลำปาง จำกัด
เสนอราคา 7,763 บาท</t>
  </si>
  <si>
    <t>ใบสั่งจ้างเลขที่003/2569/001
ลว. 9 ธ.ค. 68</t>
  </si>
  <si>
    <t>จ้างเหมาทำป้ายไวนิลประชาสัมพันธ์</t>
  </si>
  <si>
    <t>ร้านรุ่งศิริชัย ดีไซน์
เสนอราคา 12,300 บาท</t>
  </si>
  <si>
    <t>ร้านรุ่งศิริชัย ดีไซน์
ในราคา 12,300 บาท</t>
  </si>
  <si>
    <t>ใบสั่งจ้างเลขที่ 005/2569/001
ลว. 19 ธ.ค. 68</t>
  </si>
  <si>
    <t xml:space="preserve">จ้างซ่อมบำรุงรักษารถยนต์ ทะเบียน 81-7450 ลำปาง </t>
  </si>
  <si>
    <t>อู่พีระพงษ์
เสนอราคา 2,300 บาท</t>
  </si>
  <si>
    <t>อู่พีระพงษ์
ในราคา 2,300 บาท</t>
  </si>
  <si>
    <t>ใบสั่งจ้างเลขที่005/2569/001
ลว. 19 ธ.ค. 68</t>
  </si>
  <si>
    <t>ซื้อถ่านไฟฉาย</t>
  </si>
  <si>
    <t>หจก.เอสเทคนิค
เสนอราคา 3,360 บาท</t>
  </si>
  <si>
    <t>หจก.เอสเทคนิค
ในราคา 3,360 บาท</t>
  </si>
  <si>
    <t>ใบสั่งซื้อเลขที่
013/2568/001
ลว. 23 ธ.ค. 68</t>
  </si>
  <si>
    <t>หจก.ลำปางแสงสว่าง
เสนอราคา 2,430 บาท</t>
  </si>
  <si>
    <t>หจก.เอสเทคนิค
ในราคา 2,430 บาท</t>
  </si>
  <si>
    <t>ใบสั่งซื้อเลขที่
015/2568/001
ลว. 23 ธ.ค. 68</t>
  </si>
  <si>
    <t>วันที่ 1 เดือน มกราคม พ.ศ. 2568</t>
  </si>
  <si>
    <t>028/2568/001 ลว.2 ม.ค.68</t>
  </si>
  <si>
    <t>029/2568/001 ลว.2 ม.ค.68</t>
  </si>
  <si>
    <t>นายปิยะพงษ์  เตวิชัย</t>
  </si>
  <si>
    <t>030/2568/001 ลว.2 ม.ค.68</t>
  </si>
  <si>
    <t>031/2568/001 ลว. 2 ม.ค. 68</t>
  </si>
  <si>
    <t>032/2568/004 ลว. 24 ธ.ค. 68</t>
  </si>
  <si>
    <t>033/2568/004 ลว. 2 ม.ค. 67</t>
  </si>
  <si>
    <t>จ้างทำป้ายประชาสัมพันธ์รณรงค์ห้ามเผาป่าและพื้นที่โล่ง</t>
  </si>
  <si>
    <t>15/2568/001 ลว. 16 ม.ค. 68</t>
  </si>
  <si>
    <t>สหกรณ์ผู้ใช้น้ำฝายยางฯ</t>
  </si>
  <si>
    <t>จ้างเหมาจัดทำสถานที่ประเพณีกินวอ (ชนเผ่ามูเซอ) บ้านปางม่วง หมู่ 13</t>
  </si>
  <si>
    <t>นายชัยณรงค์  งามสอน</t>
  </si>
  <si>
    <t>038/2568/004 ลว. 1 ม.ค. 68</t>
  </si>
  <si>
    <t>จ้างเหมาเช่าเครื่องเสียงประเพณีกินวอ (ชนเผ่ามูเซอ) บ้านปางม่วง หมู่ 13</t>
  </si>
  <si>
    <t>นายคำ ปอปุง</t>
  </si>
  <si>
    <t>039/2568/004 ลว. 1 ม.ค. 68</t>
  </si>
  <si>
    <t xml:space="preserve">จ้างเหมาจัดสถานที่ประเพณีกินวอ (ชนเผ่ามูเซอ) บ้านป่าคา </t>
  </si>
  <si>
    <t>นายวิสิฐ  สันธิ</t>
  </si>
  <si>
    <t>040/2568/004 ลว. 1 ม.ค. 68</t>
  </si>
  <si>
    <t>จ้างเหมาเช่าเครื่องเสียงประเพณีกินวอ (ชนเผ่ามูเซอ) บ้านป่าคา</t>
  </si>
  <si>
    <t>นายสุวัตน์  แอะวอย</t>
  </si>
  <si>
    <t>041/2568/004 ลว. 1 ม.ค. 68</t>
  </si>
  <si>
    <t>จ้างเหมาจัดทำป้ายประชาสัมพันธ์วันเด็ก</t>
  </si>
  <si>
    <t>048/2568/004 ลว. 3 ม.ค. 68</t>
  </si>
  <si>
    <t>จ้างเหมาจัดเตรียมสถานที่วันเด็ก</t>
  </si>
  <si>
    <t>นายชัยโย  เทพคำปลิว</t>
  </si>
  <si>
    <t>049/2568/004 ลว. 3 ม.ค. 68</t>
  </si>
  <si>
    <t>จ้างเหมาเครื่องเสียงจัดงานวันเด็ก</t>
  </si>
  <si>
    <t>050/2568/004 ลว. 3 ม.ค. 68</t>
  </si>
  <si>
    <t>จัดซื้อของรางวัลเด็ก</t>
  </si>
  <si>
    <t>ร้าน เอ ซี ซี</t>
  </si>
  <si>
    <t>011/2568/004 ลว. 3 ม.ค. 68</t>
  </si>
  <si>
    <t>ซื้อวัสดุน้ำมันเชื้อเพลิงและหล่อลื่น</t>
  </si>
  <si>
    <t>นายสุทิน  ปันดี</t>
  </si>
  <si>
    <t>012/2568/004 ลว. 29 ม.ค. 68</t>
  </si>
  <si>
    <t xml:space="preserve">จัดซื้อครุภัฑณ์คอมพิวเตอร์ </t>
  </si>
  <si>
    <t>002/2568/004 ลว. 22 ม.ค. 68</t>
  </si>
  <si>
    <t>ชื่อหน่วยงาน  องค์การบริหารส่วนตำบลแจ้ซ้อน</t>
  </si>
  <si>
    <t>วันที่ 1 เดือน กุมภาพันธ์  พ.ศ. 2568</t>
  </si>
  <si>
    <t>ร้านเ.อซี.ซี</t>
  </si>
  <si>
    <t>5/2568/004 ลว. 4 ก.พ. 68</t>
  </si>
  <si>
    <t>จ้างเหมาจัดสถานที่ประเพณีสรงน้ำพระธาตุวัดศรีดอนมูล</t>
  </si>
  <si>
    <t>57/2568/004 ลว. 7 ก.พ. 68</t>
  </si>
  <si>
    <t>จ้างเหมาเครื่องเสียงประเพณีสรงน้ำพระธาตุวัดศรีดอนมูล</t>
  </si>
  <si>
    <t>นางสาวศวิฏา  กำลังแข็ง</t>
  </si>
  <si>
    <t>58/2568/004 ลว. 7 ก.พ. 68</t>
  </si>
  <si>
    <t>จ้างเหมาบริการปฏิบัติหน้าที่งานพัฒนาชุมชน</t>
  </si>
  <si>
    <t xml:space="preserve">น.ส.บุษบา สิทธิพาณิชย์ </t>
  </si>
  <si>
    <t>034/2568/001 ลว. 2 ก.พ. 68</t>
  </si>
  <si>
    <t>จ้างทำตรายาง</t>
  </si>
  <si>
    <t>16/2568/001 ลว. 3 ก.พ. 68</t>
  </si>
  <si>
    <t>จ้างเหมาจัดทำเวทีกลางโครงการแจ้ซ้อนม่วนใจ๋</t>
  </si>
  <si>
    <t xml:space="preserve">หจก. เจเอสอาร์ มีเดีย </t>
  </si>
  <si>
    <t>17/2568/001 ลว. 17 ก.พ. 68</t>
  </si>
  <si>
    <t>จัดซื้อครุภัณฑ์คอมพิวเตอร์</t>
  </si>
  <si>
    <t>17/2568/001 ลว. 3 ก.พ. 68</t>
  </si>
  <si>
    <t>จัดซื้อครุภัณฑ์คอมพิวเตอร์ เครื่องสำรองไฟ</t>
  </si>
  <si>
    <t>18/2568/001 ลว. 3 ก.พ. 68</t>
  </si>
  <si>
    <t>จัดซื้อครุภัณฑ์สำนักงาน เก้าอี้สำนักงาน</t>
  </si>
  <si>
    <t>หจก.น้ำล้อมเคหะภัณฑ์</t>
  </si>
  <si>
    <t>19/2568/001 ลว. 5 ก.พ. 68</t>
  </si>
  <si>
    <t>จัดซื้อครุภัณฑ์สำนักงาน ตู้เก็บเอกสาร 15 ลิ้นชัก</t>
  </si>
  <si>
    <t>20/2568/001 ลว. 7 ก.พ. 68</t>
  </si>
  <si>
    <t>จัดซื้อครุภัณฑ์คอมพิวเตอร์ เครื่องปริ้นท์เตอร์</t>
  </si>
  <si>
    <t>21/2568/001 ลว. 7 ก.พ. 68</t>
  </si>
  <si>
    <t>จัดซื้อครุภัณฑ์คอมพิวเตอร์ คอมพิวเตอร์ตั้งโต๊ะ</t>
  </si>
  <si>
    <t>2/2568/003 ลว. 17 ก.พ. 68</t>
  </si>
  <si>
    <t>จัดซื้อครุภัณฑ์คอมพิวเตอร์ โน๊ตบุ๊ค เครื่องสำรองไฟ</t>
  </si>
  <si>
    <t>3/2568/003 ลว. 20 ก.พ. 68</t>
  </si>
  <si>
    <t>4/2568/003 ลว. 20 ก.พ. 68</t>
  </si>
  <si>
    <t>003/2568/002 ลว. 18 ก.พ. 68</t>
  </si>
  <si>
    <t>จัดซื้อวัสดุคอมพิวเตอร์</t>
  </si>
  <si>
    <t>004/2568/002 ลว. 24 ก.พ. 68</t>
  </si>
  <si>
    <t>001/2568/002 ลว. 18 ก.พ. 68</t>
  </si>
  <si>
    <t xml:space="preserve">                                                              สรุปรายการจัดซื้อจัดจ้างจำแนกตามวิธีการจัดซื้อจัดจ้าง</t>
  </si>
  <si>
    <t xml:space="preserve">                                                                                  เดือน ตุลาคม พ.ศ. 2567</t>
  </si>
  <si>
    <t xml:space="preserve">                          รายงานสรุปผลการจัดซื้อจัดจ้างของ องค์การบริหารส่วนตำบลแจ้ซ้อน ประจำปีงบประมาณ พ.ศ. 2568</t>
  </si>
  <si>
    <t>- ไม่มี -</t>
  </si>
  <si>
    <t>จ้างเหมาทำอาหารกลางวัน ศพด. บ้านใหม่พัฒนา เดือน ธ.ค. 68</t>
  </si>
  <si>
    <t>จ้างเหมาก่อสร้างโครงการปรับปรุงทางคอนกรีตเสริมเหล็ก สายทางไปศาลเจ้าพ่อ บ้านแจ้ซ้อน  หมู่ 12</t>
  </si>
  <si>
    <t>ซื้อหลอดไฟฮาโลเจน จำนวน 9 หลอด</t>
  </si>
  <si>
    <t>1.หจก.บ้านขอ คอนสตรัคชั่น
เสนอราคา 2,922,000 บาท
2.บริษัท ไชยวัฒน์โยธา 15 จำกัด     เสนอราคา 3,000,000 บาท
3.หจก.วิเชตนคร 2019
เสนอราคา 3,020,000 บาท</t>
  </si>
  <si>
    <t>จ้างเหมาทำอาหารกลางวัน ศพด. บ้านแจ้ซ้อน เดือน ธ.ค. 68</t>
  </si>
  <si>
    <t>จ้างซ่อมบำรุงรักษารถยนต์ส่วนกลาง ทะเบียน กว1765 ลำปาง</t>
  </si>
  <si>
    <t>จ้างเหมาทำอาหารกลางวัน ศพด. บ้านป่าเหมี้ยง เดือน ธ.ค 68</t>
  </si>
  <si>
    <t>จ้างเหมาโครงการก่อสร้างปรับปรุงรางระบายน้ำ คสล.       รูปตัวยู พร้อมขยายไหล่ทาง คสล.บริเวณหน้าโรงเรียน แจ้ซ้อนวิทยา</t>
  </si>
  <si>
    <t>วันที่  30 เดือน  เมษายน   พ.ศ. 2568</t>
  </si>
  <si>
    <t xml:space="preserve">      นางเปรมมิกา มักได้</t>
  </si>
  <si>
    <t>จ้างซ่อมแซมบำรุงรักษาเครื่องปรับอากาศ จำนวน 3 เครื่อง</t>
  </si>
  <si>
    <t xml:space="preserve">หจก.น้ำล้อม เคหะภัณฑ์
</t>
  </si>
  <si>
    <t xml:space="preserve">นางปราณี  ขันเขียว
</t>
  </si>
  <si>
    <t>นางจินดา  ชูวงศ์เจริญกุล</t>
  </si>
  <si>
    <t xml:space="preserve">นางมาลี  มักได้
</t>
  </si>
  <si>
    <t>จัดซื้อวัสดุสำนักงาน จำนวน 19 รายการ</t>
  </si>
  <si>
    <t xml:space="preserve">ซื้อวัสดุสำนักงาน จำนวน  12 รายการ
</t>
  </si>
  <si>
    <t xml:space="preserve">จ้างซ่อมแซมบำรุงรักษาเครื่องคอมพิวเตอร์ จำนวน 3 เครื่อง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</si>
</sst>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5"/>
      <name val="TH SarabunIT๙"/>
      <family val="2"/>
    </font>
    <font>
      <sz val="15"/>
      <color rgb="FF080809"/>
      <name val="TH SarabunIT๙"/>
      <family val="2"/>
    </font>
    <font>
      <sz val="15"/>
      <color theme="1"/>
      <name val="TH Sarabun New"/>
      <family val="2"/>
    </font>
    <font>
      <sz val="15"/>
      <name val="TH Sarabun New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4" fillId="4" borderId="0" xfId="0" applyFont="1" applyFill="1" applyBorder="1"/>
    <xf numFmtId="0" fontId="2" fillId="3" borderId="0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top" wrapText="1"/>
    </xf>
    <xf numFmtId="164" fontId="6" fillId="0" borderId="1" xfId="1" applyFont="1" applyBorder="1" applyAlignment="1">
      <alignment horizontal="left" vertical="top" wrapText="1"/>
    </xf>
    <xf numFmtId="164" fontId="6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64" fontId="1" fillId="0" borderId="1" xfId="1" applyFont="1" applyBorder="1"/>
    <xf numFmtId="0" fontId="6" fillId="0" borderId="2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wrapText="1"/>
    </xf>
    <xf numFmtId="164" fontId="6" fillId="0" borderId="1" xfId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164" fontId="6" fillId="0" borderId="1" xfId="1" applyNumberFormat="1" applyFont="1" applyBorder="1" applyAlignment="1">
      <alignment horizontal="right" vertical="top" wrapText="1"/>
    </xf>
    <xf numFmtId="164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164" fontId="6" fillId="0" borderId="3" xfId="1" applyFont="1" applyBorder="1" applyAlignment="1">
      <alignment horizontal="left" vertical="top" wrapText="1"/>
    </xf>
    <xf numFmtId="164" fontId="6" fillId="0" borderId="3" xfId="1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1" applyFont="1" applyBorder="1" applyAlignment="1">
      <alignment horizontal="right" vertical="top" wrapText="1"/>
    </xf>
    <xf numFmtId="164" fontId="8" fillId="0" borderId="1" xfId="1" applyNumberFormat="1" applyFont="1" applyBorder="1" applyAlignment="1">
      <alignment horizontal="right" vertical="top" wrapText="1"/>
    </xf>
    <xf numFmtId="165" fontId="8" fillId="0" borderId="1" xfId="1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5" fontId="11" fillId="0" borderId="1" xfId="1" applyNumberFormat="1" applyFont="1" applyFill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164" fontId="1" fillId="0" borderId="1" xfId="1" applyFont="1" applyBorder="1" applyAlignment="1">
      <alignment horizontal="left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0" fillId="0" borderId="0" xfId="1" applyFont="1"/>
    <xf numFmtId="0" fontId="4" fillId="4" borderId="0" xfId="0" applyFont="1" applyFill="1" applyAlignment="1">
      <alignment horizontal="center"/>
    </xf>
    <xf numFmtId="0" fontId="2" fillId="3" borderId="0" xfId="0" applyFont="1" applyFill="1"/>
    <xf numFmtId="164" fontId="4" fillId="4" borderId="0" xfId="1" applyFont="1" applyFill="1"/>
    <xf numFmtId="164" fontId="2" fillId="3" borderId="0" xfId="1" applyFont="1" applyFill="1"/>
    <xf numFmtId="0" fontId="4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164" fontId="7" fillId="0" borderId="0" xfId="1" applyFont="1"/>
    <xf numFmtId="0" fontId="7" fillId="0" borderId="1" xfId="0" applyFont="1" applyBorder="1"/>
    <xf numFmtId="164" fontId="7" fillId="0" borderId="1" xfId="1" applyFont="1" applyBorder="1"/>
    <xf numFmtId="0" fontId="12" fillId="0" borderId="0" xfId="0" applyFont="1"/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/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0" fillId="0" borderId="0" xfId="1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2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1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165" fontId="16" fillId="0" borderId="0" xfId="1" applyNumberFormat="1" applyFont="1" applyBorder="1" applyAlignment="1">
      <alignment horizontal="right" vertical="top" wrapText="1"/>
    </xf>
    <xf numFmtId="164" fontId="16" fillId="0" borderId="0" xfId="1" applyFont="1" applyBorder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164" fontId="4" fillId="4" borderId="0" xfId="1" applyFont="1" applyFill="1" applyAlignment="1">
      <alignment vertical="center"/>
    </xf>
    <xf numFmtId="164" fontId="2" fillId="3" borderId="0" xfId="1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/Downloads/&#3617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 refreshError="1">
        <row r="13">
          <cell r="H13" t="str">
            <v>15/2568/001 ลว. 8 ม.ค. 68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5"/>
  <sheetViews>
    <sheetView tabSelected="1" zoomScale="110" zoomScaleNormal="110" workbookViewId="0">
      <selection activeCell="B25" sqref="B25:G34"/>
    </sheetView>
  </sheetViews>
  <sheetFormatPr defaultRowHeight="15"/>
  <cols>
    <col min="1" max="1" width="1" customWidth="1"/>
    <col min="2" max="2" width="35.140625" customWidth="1"/>
    <col min="3" max="4" width="9" hidden="1" customWidth="1"/>
    <col min="5" max="5" width="22.7109375" customWidth="1"/>
    <col min="6" max="6" width="11.140625" customWidth="1"/>
    <col min="7" max="7" width="16.140625" style="57" customWidth="1"/>
  </cols>
  <sheetData>
    <row r="1" spans="2:13" ht="20.25">
      <c r="B1" s="84" t="s">
        <v>731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2:13" ht="20.25">
      <c r="B2" s="84" t="s">
        <v>730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3" ht="20.25">
      <c r="B3" s="84" t="s">
        <v>729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2:13" ht="20.25">
      <c r="B4" s="50"/>
      <c r="C4" s="50"/>
      <c r="D4" s="50"/>
      <c r="E4" s="50"/>
      <c r="F4" s="50"/>
      <c r="G4" s="51"/>
      <c r="H4" s="50"/>
      <c r="I4" s="50"/>
      <c r="J4" s="50"/>
      <c r="K4" s="50"/>
      <c r="L4" s="50"/>
      <c r="M4" s="50"/>
    </row>
    <row r="5" spans="2:13" ht="20.25">
      <c r="B5" s="50"/>
      <c r="C5" s="50"/>
      <c r="D5" s="50"/>
      <c r="E5" s="52" t="s">
        <v>1</v>
      </c>
      <c r="F5" s="52" t="s">
        <v>2</v>
      </c>
      <c r="G5" s="53" t="s">
        <v>3</v>
      </c>
      <c r="H5" s="50"/>
      <c r="I5" s="50"/>
      <c r="J5" s="50"/>
      <c r="K5" s="50"/>
      <c r="L5" s="50"/>
      <c r="M5" s="50"/>
    </row>
    <row r="6" spans="2:13" ht="20.25">
      <c r="B6" s="50"/>
      <c r="C6" s="50"/>
      <c r="D6" s="50"/>
      <c r="E6" s="54" t="s">
        <v>4</v>
      </c>
      <c r="F6" s="54"/>
      <c r="G6" s="55"/>
      <c r="H6" s="50"/>
      <c r="I6" s="50"/>
      <c r="J6" s="50"/>
      <c r="K6" s="50"/>
      <c r="L6" s="50"/>
      <c r="M6" s="50"/>
    </row>
    <row r="7" spans="2:13" ht="20.25">
      <c r="B7" s="50"/>
      <c r="C7" s="50"/>
      <c r="D7" s="50"/>
      <c r="E7" s="54" t="s">
        <v>5</v>
      </c>
      <c r="F7" s="54"/>
      <c r="G7" s="55"/>
      <c r="H7" s="50"/>
      <c r="I7" s="50"/>
      <c r="J7" s="50"/>
      <c r="K7" s="50"/>
      <c r="L7" s="50"/>
      <c r="M7" s="50"/>
    </row>
    <row r="8" spans="2:13" ht="20.25">
      <c r="B8" s="50"/>
      <c r="C8" s="50"/>
      <c r="D8" s="50"/>
      <c r="E8" s="54" t="s">
        <v>6</v>
      </c>
      <c r="F8" s="54">
        <v>23</v>
      </c>
      <c r="G8" s="55">
        <v>1028000</v>
      </c>
      <c r="H8" s="50"/>
      <c r="I8" s="50"/>
      <c r="J8" s="50"/>
      <c r="K8" s="50"/>
      <c r="L8" s="50"/>
      <c r="M8" s="50"/>
    </row>
    <row r="9" spans="2:13" ht="20.25">
      <c r="B9" s="50"/>
      <c r="C9" s="50"/>
      <c r="D9" s="50"/>
      <c r="E9" s="54" t="s">
        <v>7</v>
      </c>
      <c r="F9" s="54">
        <v>1</v>
      </c>
      <c r="G9" s="55">
        <v>1605475</v>
      </c>
      <c r="H9" s="50"/>
      <c r="I9" s="50"/>
      <c r="J9" s="50"/>
      <c r="K9" s="50"/>
      <c r="L9" s="50"/>
      <c r="M9" s="50"/>
    </row>
    <row r="10" spans="2:13" ht="20.25">
      <c r="B10" s="50"/>
      <c r="C10" s="50"/>
      <c r="D10" s="50"/>
      <c r="E10" s="54" t="s">
        <v>8</v>
      </c>
      <c r="F10" s="54"/>
      <c r="G10" s="55"/>
      <c r="H10" s="50"/>
      <c r="I10" s="50"/>
      <c r="J10" s="50"/>
      <c r="K10" s="50"/>
      <c r="L10" s="50"/>
      <c r="M10" s="50"/>
    </row>
    <row r="11" spans="2:13" ht="20.25">
      <c r="B11" s="50"/>
      <c r="C11" s="50"/>
      <c r="D11" s="50"/>
      <c r="E11" s="52" t="s">
        <v>9</v>
      </c>
      <c r="F11" s="54">
        <f>F8+F9</f>
        <v>24</v>
      </c>
      <c r="G11" s="55">
        <f>G8+G9</f>
        <v>2633475</v>
      </c>
      <c r="H11" s="50"/>
      <c r="I11" s="50"/>
      <c r="J11" s="50"/>
      <c r="K11" s="50"/>
      <c r="L11" s="50"/>
      <c r="M11" s="50"/>
    </row>
    <row r="12" spans="2:13" ht="20.25">
      <c r="B12" s="50"/>
      <c r="C12" s="50"/>
      <c r="D12" s="50"/>
      <c r="E12" s="50"/>
      <c r="F12" s="50"/>
      <c r="G12" s="51"/>
      <c r="H12" s="50"/>
      <c r="I12" s="50"/>
      <c r="J12" s="50"/>
      <c r="K12" s="50"/>
      <c r="L12" s="50"/>
      <c r="M12" s="50"/>
    </row>
    <row r="13" spans="2:13" ht="20.25">
      <c r="B13" s="56" t="s">
        <v>10</v>
      </c>
      <c r="C13" s="50"/>
      <c r="D13" s="50"/>
      <c r="E13" s="50"/>
      <c r="F13" s="50"/>
      <c r="G13" s="51"/>
      <c r="H13" s="50"/>
      <c r="I13" s="50"/>
      <c r="J13" s="50"/>
      <c r="K13" s="50"/>
      <c r="L13" s="50"/>
      <c r="M13" s="50"/>
    </row>
    <row r="14" spans="2:13" ht="20.25">
      <c r="B14" s="118" t="s">
        <v>732</v>
      </c>
      <c r="C14" s="119"/>
      <c r="D14" s="119"/>
      <c r="E14" s="119"/>
      <c r="F14" s="119"/>
      <c r="G14" s="119"/>
      <c r="H14" s="50"/>
      <c r="I14" s="50"/>
      <c r="J14" s="50"/>
      <c r="K14" s="50"/>
      <c r="L14" s="50"/>
      <c r="M14" s="50"/>
    </row>
    <row r="15" spans="2:13" ht="20.25">
      <c r="B15" s="119"/>
      <c r="C15" s="119"/>
      <c r="D15" s="119"/>
      <c r="E15" s="119"/>
      <c r="F15" s="119"/>
      <c r="G15" s="119"/>
      <c r="H15" s="50"/>
      <c r="I15" s="50"/>
      <c r="J15" s="50"/>
      <c r="K15" s="50"/>
      <c r="L15" s="50"/>
      <c r="M15" s="50"/>
    </row>
    <row r="16" spans="2:13" ht="20.25">
      <c r="B16" s="119"/>
      <c r="C16" s="119"/>
      <c r="D16" s="119"/>
      <c r="E16" s="119"/>
      <c r="F16" s="119"/>
      <c r="G16" s="119"/>
      <c r="H16" s="50"/>
      <c r="I16" s="50"/>
      <c r="J16" s="50"/>
      <c r="K16" s="50"/>
      <c r="L16" s="50"/>
      <c r="M16" s="50"/>
    </row>
    <row r="17" spans="2:13" ht="20.25">
      <c r="B17" s="119"/>
      <c r="C17" s="119"/>
      <c r="D17" s="119"/>
      <c r="E17" s="119"/>
      <c r="F17" s="119"/>
      <c r="G17" s="119"/>
      <c r="H17" s="50"/>
      <c r="I17" s="50"/>
      <c r="J17" s="50"/>
      <c r="K17" s="50"/>
      <c r="L17" s="50"/>
      <c r="M17" s="50"/>
    </row>
    <row r="18" spans="2:13" ht="20.25">
      <c r="B18" s="119"/>
      <c r="C18" s="119"/>
      <c r="D18" s="119"/>
      <c r="E18" s="119"/>
      <c r="F18" s="119"/>
      <c r="G18" s="119"/>
      <c r="H18" s="50"/>
      <c r="I18" s="50"/>
      <c r="J18" s="50"/>
      <c r="K18" s="50"/>
      <c r="L18" s="50"/>
      <c r="M18" s="50"/>
    </row>
    <row r="19" spans="2:13" ht="20.25">
      <c r="B19" s="119"/>
      <c r="C19" s="119"/>
      <c r="D19" s="119"/>
      <c r="E19" s="119"/>
      <c r="F19" s="119"/>
      <c r="G19" s="119"/>
      <c r="H19" s="50"/>
      <c r="I19" s="50"/>
      <c r="J19" s="50"/>
      <c r="K19" s="50"/>
      <c r="L19" s="50"/>
      <c r="M19" s="50"/>
    </row>
    <row r="20" spans="2:13" ht="20.25">
      <c r="B20" s="119"/>
      <c r="C20" s="119"/>
      <c r="D20" s="119"/>
      <c r="E20" s="119"/>
      <c r="F20" s="119"/>
      <c r="G20" s="119"/>
      <c r="H20" s="50"/>
      <c r="I20" s="50"/>
      <c r="J20" s="50"/>
      <c r="K20" s="50"/>
      <c r="L20" s="50"/>
      <c r="M20" s="50"/>
    </row>
    <row r="21" spans="2:13" ht="20.25">
      <c r="B21" s="119"/>
      <c r="C21" s="119"/>
      <c r="D21" s="119"/>
      <c r="E21" s="119"/>
      <c r="F21" s="119"/>
      <c r="G21" s="119"/>
      <c r="H21" s="50"/>
      <c r="I21" s="50"/>
      <c r="J21" s="50"/>
      <c r="K21" s="50"/>
      <c r="L21" s="50"/>
      <c r="M21" s="50"/>
    </row>
    <row r="22" spans="2:13" ht="20.25">
      <c r="B22" s="119"/>
      <c r="C22" s="119"/>
      <c r="D22" s="119"/>
      <c r="E22" s="119"/>
      <c r="F22" s="119"/>
      <c r="G22" s="119"/>
      <c r="H22" s="50"/>
      <c r="I22" s="50"/>
      <c r="J22" s="50"/>
      <c r="K22" s="50"/>
      <c r="L22" s="50"/>
      <c r="M22" s="50"/>
    </row>
    <row r="23" spans="2:13" ht="20.25">
      <c r="B23" s="50"/>
      <c r="C23" s="50"/>
      <c r="D23" s="50"/>
      <c r="E23" s="50"/>
      <c r="F23" s="50"/>
      <c r="G23" s="51"/>
      <c r="H23" s="50"/>
      <c r="I23" s="50"/>
      <c r="J23" s="50"/>
      <c r="K23" s="50"/>
      <c r="L23" s="50"/>
      <c r="M23" s="50"/>
    </row>
    <row r="24" spans="2:13" ht="20.25">
      <c r="B24" s="56" t="s">
        <v>11</v>
      </c>
      <c r="C24" s="50"/>
      <c r="D24" s="50"/>
      <c r="E24" s="50"/>
      <c r="F24" s="50"/>
      <c r="G24" s="51"/>
      <c r="H24" s="50"/>
      <c r="I24" s="50"/>
      <c r="J24" s="50"/>
      <c r="K24" s="50"/>
      <c r="L24" s="50"/>
      <c r="M24" s="50"/>
    </row>
    <row r="25" spans="2:13" ht="20.25">
      <c r="B25" s="118" t="s">
        <v>732</v>
      </c>
      <c r="C25" s="119"/>
      <c r="D25" s="119"/>
      <c r="E25" s="119"/>
      <c r="F25" s="119"/>
      <c r="G25" s="119"/>
      <c r="H25" s="50"/>
      <c r="I25" s="50"/>
      <c r="J25" s="50"/>
      <c r="K25" s="50"/>
      <c r="L25" s="50"/>
      <c r="M25" s="50"/>
    </row>
    <row r="26" spans="2:13" ht="20.25">
      <c r="B26" s="119"/>
      <c r="C26" s="119"/>
      <c r="D26" s="119"/>
      <c r="E26" s="119"/>
      <c r="F26" s="119"/>
      <c r="G26" s="119"/>
      <c r="H26" s="50"/>
      <c r="I26" s="50"/>
      <c r="J26" s="50"/>
      <c r="K26" s="50"/>
      <c r="L26" s="50"/>
      <c r="M26" s="50"/>
    </row>
    <row r="27" spans="2:13" ht="20.25">
      <c r="B27" s="119"/>
      <c r="C27" s="119"/>
      <c r="D27" s="119"/>
      <c r="E27" s="119"/>
      <c r="F27" s="119"/>
      <c r="G27" s="119"/>
      <c r="H27" s="50"/>
      <c r="I27" s="50"/>
      <c r="J27" s="50"/>
      <c r="K27" s="50"/>
      <c r="L27" s="50"/>
      <c r="M27" s="50"/>
    </row>
    <row r="28" spans="2:13" ht="20.25">
      <c r="B28" s="119"/>
      <c r="C28" s="119"/>
      <c r="D28" s="119"/>
      <c r="E28" s="119"/>
      <c r="F28" s="119"/>
      <c r="G28" s="119"/>
      <c r="H28" s="50"/>
      <c r="I28" s="50"/>
      <c r="J28" s="50"/>
      <c r="K28" s="50"/>
      <c r="L28" s="50"/>
      <c r="M28" s="50"/>
    </row>
    <row r="29" spans="2:13" ht="20.25">
      <c r="B29" s="119"/>
      <c r="C29" s="119"/>
      <c r="D29" s="119"/>
      <c r="E29" s="119"/>
      <c r="F29" s="119"/>
      <c r="G29" s="119"/>
      <c r="H29" s="50"/>
      <c r="I29" s="50"/>
      <c r="J29" s="50"/>
      <c r="K29" s="50"/>
      <c r="L29" s="50"/>
      <c r="M29" s="50"/>
    </row>
    <row r="30" spans="2:13" ht="20.25">
      <c r="B30" s="119"/>
      <c r="C30" s="119"/>
      <c r="D30" s="119"/>
      <c r="E30" s="119"/>
      <c r="F30" s="119"/>
      <c r="G30" s="119"/>
      <c r="H30" s="50"/>
      <c r="I30" s="50"/>
      <c r="J30" s="50"/>
      <c r="K30" s="50"/>
      <c r="L30" s="50"/>
      <c r="M30" s="50"/>
    </row>
    <row r="31" spans="2:13" ht="20.25">
      <c r="B31" s="119"/>
      <c r="C31" s="119"/>
      <c r="D31" s="119"/>
      <c r="E31" s="119"/>
      <c r="F31" s="119"/>
      <c r="G31" s="119"/>
      <c r="H31" s="50"/>
      <c r="I31" s="50"/>
      <c r="J31" s="50"/>
      <c r="K31" s="50"/>
      <c r="L31" s="50"/>
      <c r="M31" s="50"/>
    </row>
    <row r="32" spans="2:13" ht="20.25">
      <c r="B32" s="119"/>
      <c r="C32" s="119"/>
      <c r="D32" s="119"/>
      <c r="E32" s="119"/>
      <c r="F32" s="119"/>
      <c r="G32" s="119"/>
      <c r="H32" s="50"/>
      <c r="I32" s="50"/>
      <c r="J32" s="50"/>
      <c r="K32" s="50"/>
      <c r="L32" s="50"/>
      <c r="M32" s="50"/>
    </row>
    <row r="33" spans="2:13" ht="20.25">
      <c r="B33" s="119"/>
      <c r="C33" s="119"/>
      <c r="D33" s="119"/>
      <c r="E33" s="119"/>
      <c r="F33" s="119"/>
      <c r="G33" s="119"/>
      <c r="H33" s="50"/>
      <c r="I33" s="50"/>
      <c r="J33" s="50"/>
      <c r="K33" s="50"/>
      <c r="L33" s="50"/>
      <c r="M33" s="50"/>
    </row>
    <row r="34" spans="2:13" ht="20.25">
      <c r="B34" s="119"/>
      <c r="C34" s="119"/>
      <c r="D34" s="119"/>
      <c r="E34" s="119"/>
      <c r="F34" s="119"/>
      <c r="G34" s="119"/>
      <c r="H34" s="50"/>
      <c r="I34" s="50"/>
      <c r="J34" s="50"/>
      <c r="K34" s="50"/>
      <c r="L34" s="50"/>
      <c r="M34" s="50"/>
    </row>
    <row r="35" spans="2:13" ht="20.25">
      <c r="B35" s="50"/>
      <c r="C35" s="50"/>
      <c r="D35" s="50"/>
      <c r="E35" s="50"/>
      <c r="F35" s="50"/>
      <c r="G35" s="51"/>
      <c r="H35" s="50"/>
      <c r="I35" s="50"/>
      <c r="J35" s="50"/>
      <c r="K35" s="50"/>
      <c r="L35" s="50"/>
      <c r="M35" s="50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workbookViewId="0">
      <selection activeCell="D32" sqref="D32"/>
    </sheetView>
  </sheetViews>
  <sheetFormatPr defaultRowHeight="15"/>
  <cols>
    <col min="1" max="1" width="6.28515625" bestFit="1" customWidth="1"/>
    <col min="2" max="2" width="49.5703125" customWidth="1"/>
    <col min="3" max="3" width="20.5703125" style="57" customWidth="1"/>
    <col min="4" max="4" width="11.42578125" style="57" bestFit="1" customWidth="1"/>
    <col min="5" max="5" width="14.42578125" customWidth="1"/>
    <col min="6" max="6" width="30" customWidth="1"/>
    <col min="7" max="7" width="14.5703125" style="57" customWidth="1"/>
    <col min="8" max="8" width="27.28515625" customWidth="1"/>
    <col min="9" max="9" width="23.140625" style="57" customWidth="1"/>
    <col min="10" max="10" width="48.28515625" customWidth="1"/>
    <col min="11" max="11" width="29.140625" customWidth="1"/>
  </cols>
  <sheetData>
    <row r="1" spans="1:11" ht="23.25">
      <c r="A1" s="85" t="s">
        <v>31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692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693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2" t="s">
        <v>12</v>
      </c>
      <c r="B4" s="124" t="s">
        <v>13</v>
      </c>
      <c r="C4" s="125" t="s">
        <v>14</v>
      </c>
      <c r="D4" s="126" t="s">
        <v>15</v>
      </c>
      <c r="E4" s="129" t="s">
        <v>16</v>
      </c>
      <c r="F4" s="124" t="s">
        <v>17</v>
      </c>
      <c r="G4" s="125" t="s">
        <v>18</v>
      </c>
      <c r="H4" s="124" t="s">
        <v>19</v>
      </c>
      <c r="I4" s="125" t="s">
        <v>20</v>
      </c>
      <c r="J4" s="124" t="s">
        <v>21</v>
      </c>
      <c r="K4" s="127" t="s">
        <v>22</v>
      </c>
    </row>
    <row r="5" spans="1:11">
      <c r="A5">
        <v>1</v>
      </c>
      <c r="B5" t="s">
        <v>548</v>
      </c>
      <c r="C5" s="57">
        <v>13745</v>
      </c>
      <c r="D5" s="57">
        <v>13745</v>
      </c>
      <c r="E5" t="s">
        <v>47</v>
      </c>
      <c r="F5" t="s">
        <v>694</v>
      </c>
      <c r="G5" s="57">
        <v>13745</v>
      </c>
      <c r="H5" t="s">
        <v>694</v>
      </c>
      <c r="I5" s="57">
        <v>13745</v>
      </c>
      <c r="J5" t="s">
        <v>55</v>
      </c>
      <c r="K5" t="s">
        <v>695</v>
      </c>
    </row>
    <row r="6" spans="1:11">
      <c r="A6">
        <v>2</v>
      </c>
      <c r="B6" t="s">
        <v>696</v>
      </c>
      <c r="C6" s="57">
        <v>5000</v>
      </c>
      <c r="D6" s="57">
        <v>5000</v>
      </c>
      <c r="E6" t="s">
        <v>47</v>
      </c>
      <c r="F6" t="s">
        <v>384</v>
      </c>
      <c r="G6" s="57">
        <v>5000</v>
      </c>
      <c r="H6" t="s">
        <v>384</v>
      </c>
      <c r="I6" s="57">
        <v>5000</v>
      </c>
      <c r="J6" t="s">
        <v>55</v>
      </c>
      <c r="K6" t="s">
        <v>697</v>
      </c>
    </row>
    <row r="7" spans="1:11">
      <c r="A7">
        <v>3</v>
      </c>
      <c r="B7" t="s">
        <v>698</v>
      </c>
      <c r="C7" s="57">
        <v>2500</v>
      </c>
      <c r="D7" s="57">
        <v>2500</v>
      </c>
      <c r="E7" t="s">
        <v>47</v>
      </c>
      <c r="F7" t="s">
        <v>699</v>
      </c>
      <c r="G7" s="57">
        <v>2500</v>
      </c>
      <c r="H7" t="s">
        <v>699</v>
      </c>
      <c r="I7" s="57">
        <v>2500</v>
      </c>
      <c r="J7" t="s">
        <v>55</v>
      </c>
      <c r="K7" t="s">
        <v>700</v>
      </c>
    </row>
    <row r="8" spans="1:11">
      <c r="A8">
        <v>4</v>
      </c>
      <c r="B8" t="s">
        <v>701</v>
      </c>
      <c r="C8" s="57">
        <v>72000</v>
      </c>
      <c r="D8" s="57">
        <v>72000</v>
      </c>
      <c r="E8" t="s">
        <v>47</v>
      </c>
      <c r="F8" t="s">
        <v>702</v>
      </c>
      <c r="G8" s="57">
        <v>72000</v>
      </c>
      <c r="H8" t="s">
        <v>702</v>
      </c>
      <c r="I8" s="57">
        <v>72000</v>
      </c>
      <c r="J8" t="s">
        <v>55</v>
      </c>
      <c r="K8" t="s">
        <v>703</v>
      </c>
    </row>
    <row r="9" spans="1:11">
      <c r="A9">
        <v>5</v>
      </c>
      <c r="B9" t="s">
        <v>704</v>
      </c>
      <c r="C9" s="57">
        <v>4100</v>
      </c>
      <c r="D9" s="57">
        <v>4100</v>
      </c>
      <c r="E9" t="s">
        <v>47</v>
      </c>
      <c r="F9" t="s">
        <v>165</v>
      </c>
      <c r="G9" s="57">
        <v>4100</v>
      </c>
      <c r="H9" t="s">
        <v>165</v>
      </c>
      <c r="I9" s="57">
        <v>4100</v>
      </c>
      <c r="J9" t="s">
        <v>55</v>
      </c>
      <c r="K9" t="s">
        <v>705</v>
      </c>
    </row>
    <row r="10" spans="1:11">
      <c r="A10">
        <v>6</v>
      </c>
      <c r="B10" t="s">
        <v>706</v>
      </c>
      <c r="C10" s="57">
        <v>20000</v>
      </c>
      <c r="D10" s="57">
        <v>20000</v>
      </c>
      <c r="E10" t="s">
        <v>47</v>
      </c>
      <c r="F10" t="s">
        <v>707</v>
      </c>
      <c r="G10" s="57">
        <v>20000</v>
      </c>
      <c r="H10" t="s">
        <v>707</v>
      </c>
      <c r="I10" s="57">
        <v>20000</v>
      </c>
      <c r="J10" t="s">
        <v>55</v>
      </c>
      <c r="K10" t="s">
        <v>708</v>
      </c>
    </row>
    <row r="11" spans="1:11">
      <c r="A11">
        <v>7</v>
      </c>
      <c r="B11" t="s">
        <v>709</v>
      </c>
      <c r="C11" s="57">
        <v>23800</v>
      </c>
      <c r="D11" s="57">
        <v>23800</v>
      </c>
      <c r="E11" t="s">
        <v>47</v>
      </c>
      <c r="F11" t="s">
        <v>165</v>
      </c>
      <c r="G11" s="57">
        <v>23800</v>
      </c>
      <c r="H11" t="s">
        <v>165</v>
      </c>
      <c r="I11" s="57">
        <v>23800</v>
      </c>
      <c r="J11" t="s">
        <v>55</v>
      </c>
      <c r="K11" t="s">
        <v>710</v>
      </c>
    </row>
    <row r="12" spans="1:11">
      <c r="A12">
        <v>8</v>
      </c>
      <c r="B12" t="s">
        <v>711</v>
      </c>
      <c r="C12" s="57">
        <v>3600</v>
      </c>
      <c r="D12" s="57">
        <v>3600</v>
      </c>
      <c r="E12" t="s">
        <v>47</v>
      </c>
      <c r="F12" t="s">
        <v>165</v>
      </c>
      <c r="G12" s="57">
        <v>3600</v>
      </c>
      <c r="H12" t="s">
        <v>165</v>
      </c>
      <c r="I12" s="57">
        <v>3600</v>
      </c>
      <c r="J12" t="s">
        <v>55</v>
      </c>
      <c r="K12" t="s">
        <v>712</v>
      </c>
    </row>
    <row r="13" spans="1:11">
      <c r="A13">
        <v>9</v>
      </c>
      <c r="B13" t="s">
        <v>713</v>
      </c>
      <c r="C13" s="57">
        <v>22000</v>
      </c>
      <c r="D13" s="57">
        <v>22000</v>
      </c>
      <c r="E13" t="s">
        <v>47</v>
      </c>
      <c r="F13" t="s">
        <v>714</v>
      </c>
      <c r="G13" s="57">
        <v>22000</v>
      </c>
      <c r="H13" t="s">
        <v>714</v>
      </c>
      <c r="I13" s="57">
        <v>22000</v>
      </c>
      <c r="J13" t="s">
        <v>55</v>
      </c>
      <c r="K13" t="s">
        <v>715</v>
      </c>
    </row>
    <row r="14" spans="1:11">
      <c r="A14">
        <v>10</v>
      </c>
      <c r="B14" t="s">
        <v>716</v>
      </c>
      <c r="C14" s="57">
        <v>4900</v>
      </c>
      <c r="D14" s="57">
        <v>4900</v>
      </c>
      <c r="E14" t="s">
        <v>47</v>
      </c>
      <c r="F14" t="s">
        <v>165</v>
      </c>
      <c r="G14" s="57">
        <v>4900</v>
      </c>
      <c r="H14" t="s">
        <v>165</v>
      </c>
      <c r="I14" s="57">
        <v>4900</v>
      </c>
      <c r="J14" t="s">
        <v>55</v>
      </c>
      <c r="K14" t="s">
        <v>717</v>
      </c>
    </row>
    <row r="15" spans="1:11">
      <c r="A15">
        <v>11</v>
      </c>
      <c r="B15" t="s">
        <v>718</v>
      </c>
      <c r="C15" s="57">
        <v>16000</v>
      </c>
      <c r="D15" s="57">
        <v>16000</v>
      </c>
      <c r="E15" t="s">
        <v>47</v>
      </c>
      <c r="F15" t="s">
        <v>165</v>
      </c>
      <c r="G15" s="57">
        <v>16000</v>
      </c>
      <c r="H15" t="s">
        <v>165</v>
      </c>
      <c r="I15" s="57">
        <v>16000</v>
      </c>
      <c r="J15" t="s">
        <v>55</v>
      </c>
      <c r="K15" t="s">
        <v>719</v>
      </c>
    </row>
    <row r="16" spans="1:11">
      <c r="A16">
        <v>12</v>
      </c>
      <c r="B16" t="s">
        <v>720</v>
      </c>
      <c r="C16" s="57">
        <v>32000</v>
      </c>
      <c r="D16" s="57">
        <v>32000</v>
      </c>
      <c r="E16" t="s">
        <v>47</v>
      </c>
      <c r="F16" t="s">
        <v>165</v>
      </c>
      <c r="G16" s="57">
        <v>32000</v>
      </c>
      <c r="H16" t="s">
        <v>165</v>
      </c>
      <c r="I16" s="57">
        <v>32000</v>
      </c>
      <c r="J16" t="s">
        <v>55</v>
      </c>
      <c r="K16" t="s">
        <v>721</v>
      </c>
    </row>
    <row r="17" spans="1:11">
      <c r="A17">
        <v>13</v>
      </c>
      <c r="B17" t="s">
        <v>722</v>
      </c>
      <c r="C17" s="57">
        <v>29400</v>
      </c>
      <c r="D17" s="57">
        <v>29400</v>
      </c>
      <c r="E17" t="s">
        <v>47</v>
      </c>
      <c r="F17" t="s">
        <v>165</v>
      </c>
      <c r="G17" s="57">
        <v>29400</v>
      </c>
      <c r="H17" t="s">
        <v>165</v>
      </c>
      <c r="I17" s="57">
        <v>29400</v>
      </c>
      <c r="J17" t="s">
        <v>55</v>
      </c>
      <c r="K17" t="s">
        <v>723</v>
      </c>
    </row>
    <row r="18" spans="1:11">
      <c r="A18">
        <v>14</v>
      </c>
      <c r="B18" t="s">
        <v>548</v>
      </c>
      <c r="C18" s="57">
        <v>38071</v>
      </c>
      <c r="D18" s="57">
        <v>38071</v>
      </c>
      <c r="E18" t="s">
        <v>47</v>
      </c>
      <c r="F18" t="s">
        <v>165</v>
      </c>
      <c r="G18" s="57">
        <v>38071</v>
      </c>
      <c r="H18" t="s">
        <v>165</v>
      </c>
      <c r="I18" s="57">
        <v>38071</v>
      </c>
      <c r="J18" t="s">
        <v>55</v>
      </c>
      <c r="K18" t="s">
        <v>724</v>
      </c>
    </row>
    <row r="19" spans="1:11" ht="45">
      <c r="A19" s="122">
        <v>15</v>
      </c>
      <c r="B19" s="123" t="s">
        <v>740</v>
      </c>
      <c r="C19" s="121">
        <v>350000</v>
      </c>
      <c r="D19" s="121">
        <v>350000</v>
      </c>
      <c r="E19" s="122" t="s">
        <v>47</v>
      </c>
      <c r="F19" s="122" t="s">
        <v>253</v>
      </c>
      <c r="G19" s="121">
        <v>350000</v>
      </c>
      <c r="H19" s="122" t="s">
        <v>253</v>
      </c>
      <c r="I19" s="121">
        <v>350000</v>
      </c>
      <c r="J19" s="122" t="s">
        <v>55</v>
      </c>
      <c r="K19" s="122" t="s">
        <v>725</v>
      </c>
    </row>
    <row r="20" spans="1:11">
      <c r="A20">
        <v>16</v>
      </c>
      <c r="B20" t="s">
        <v>726</v>
      </c>
      <c r="C20" s="57">
        <v>21780</v>
      </c>
      <c r="D20" s="57">
        <v>21780</v>
      </c>
      <c r="E20" t="s">
        <v>47</v>
      </c>
      <c r="F20" t="s">
        <v>165</v>
      </c>
      <c r="G20" s="57">
        <v>21780</v>
      </c>
      <c r="H20" t="s">
        <v>165</v>
      </c>
      <c r="I20" s="57">
        <v>21780</v>
      </c>
      <c r="J20" t="s">
        <v>55</v>
      </c>
      <c r="K20" t="s">
        <v>725</v>
      </c>
    </row>
    <row r="21" spans="1:11">
      <c r="A21">
        <v>17</v>
      </c>
      <c r="B21" t="s">
        <v>713</v>
      </c>
      <c r="C21" s="57">
        <v>2200</v>
      </c>
      <c r="D21" s="57">
        <v>2200</v>
      </c>
      <c r="E21" t="s">
        <v>47</v>
      </c>
      <c r="F21" t="s">
        <v>714</v>
      </c>
      <c r="G21" s="57">
        <v>2200</v>
      </c>
      <c r="H21" t="s">
        <v>714</v>
      </c>
      <c r="I21" s="57">
        <v>2200</v>
      </c>
      <c r="J21" t="s">
        <v>55</v>
      </c>
      <c r="K21" t="s">
        <v>727</v>
      </c>
    </row>
    <row r="22" spans="1:11">
      <c r="A22">
        <v>18</v>
      </c>
      <c r="B22" t="s">
        <v>704</v>
      </c>
      <c r="C22" s="57">
        <v>3650</v>
      </c>
      <c r="D22" s="57">
        <v>3650</v>
      </c>
      <c r="E22" t="s">
        <v>47</v>
      </c>
      <c r="F22" t="s">
        <v>165</v>
      </c>
      <c r="G22" s="57">
        <v>3650</v>
      </c>
      <c r="H22" t="s">
        <v>165</v>
      </c>
      <c r="I22" s="57">
        <v>3650</v>
      </c>
      <c r="J22" t="s">
        <v>55</v>
      </c>
      <c r="K22" t="s">
        <v>728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D1" zoomScaleNormal="100" workbookViewId="0">
      <selection activeCell="B14" sqref="B14:G22"/>
    </sheetView>
  </sheetViews>
  <sheetFormatPr defaultRowHeight="15"/>
  <cols>
    <col min="1" max="1" width="8.5703125" hidden="1" customWidth="1"/>
    <col min="2" max="2" width="9" hidden="1" customWidth="1"/>
    <col min="3" max="3" width="4.42578125" hidden="1" customWidth="1"/>
    <col min="4" max="4" width="5.7109375" customWidth="1"/>
    <col min="5" max="5" width="23.5703125" customWidth="1"/>
    <col min="6" max="6" width="14" customWidth="1"/>
    <col min="7" max="7" width="17.42578125" customWidth="1"/>
    <col min="10" max="10" width="2.42578125" customWidth="1"/>
    <col min="11" max="11" width="6.85546875" hidden="1" customWidth="1"/>
    <col min="12" max="12" width="9" hidden="1" customWidth="1"/>
    <col min="13" max="13" width="20.8554687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32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9" t="s">
        <v>1</v>
      </c>
      <c r="F5" s="9" t="s">
        <v>2</v>
      </c>
      <c r="G5" s="9" t="s">
        <v>3</v>
      </c>
      <c r="H5" s="8"/>
      <c r="I5" s="8"/>
      <c r="J5" s="1"/>
      <c r="K5" s="1"/>
      <c r="L5" s="1"/>
      <c r="M5" s="1"/>
    </row>
    <row r="6" spans="2:13" ht="21">
      <c r="B6" s="1"/>
      <c r="C6" s="1"/>
      <c r="D6" s="1"/>
      <c r="E6" s="10" t="s">
        <v>4</v>
      </c>
      <c r="F6" s="10"/>
      <c r="G6" s="10"/>
      <c r="H6" s="8"/>
      <c r="I6" s="8"/>
      <c r="J6" s="1"/>
      <c r="K6" s="1"/>
      <c r="L6" s="1"/>
      <c r="M6" s="1"/>
    </row>
    <row r="7" spans="2:13" ht="21">
      <c r="B7" s="1"/>
      <c r="C7" s="1"/>
      <c r="D7" s="1"/>
      <c r="E7" s="10" t="s">
        <v>5</v>
      </c>
      <c r="F7" s="10"/>
      <c r="G7" s="10"/>
      <c r="H7" s="8"/>
      <c r="I7" s="8"/>
      <c r="J7" s="1"/>
      <c r="K7" s="1"/>
      <c r="L7" s="1"/>
      <c r="M7" s="1"/>
    </row>
    <row r="8" spans="2:13" ht="21">
      <c r="B8" s="1"/>
      <c r="C8" s="1"/>
      <c r="D8" s="1"/>
      <c r="E8" s="10" t="s">
        <v>6</v>
      </c>
      <c r="F8" s="20">
        <v>12</v>
      </c>
      <c r="G8" s="49">
        <v>463056</v>
      </c>
      <c r="H8" s="8"/>
      <c r="I8" s="8"/>
      <c r="J8" s="1"/>
      <c r="K8" s="1"/>
      <c r="L8" s="1"/>
      <c r="M8" s="1"/>
    </row>
    <row r="9" spans="2:13" ht="21">
      <c r="B9" s="1"/>
      <c r="C9" s="1"/>
      <c r="D9" s="1"/>
      <c r="E9" s="10" t="s">
        <v>7</v>
      </c>
      <c r="F9" s="20"/>
      <c r="G9" s="10"/>
      <c r="H9" s="8"/>
      <c r="I9" s="8"/>
      <c r="J9" s="1"/>
      <c r="K9" s="1"/>
      <c r="L9" s="1"/>
      <c r="M9" s="1"/>
    </row>
    <row r="10" spans="2:13" ht="21">
      <c r="B10" s="1"/>
      <c r="C10" s="1"/>
      <c r="D10" s="1"/>
      <c r="E10" s="10" t="s">
        <v>8</v>
      </c>
      <c r="F10" s="20"/>
      <c r="G10" s="10"/>
      <c r="H10" s="8"/>
      <c r="I10" s="8"/>
      <c r="J10" s="1"/>
      <c r="K10" s="1"/>
      <c r="L10" s="1"/>
      <c r="M10" s="1"/>
    </row>
    <row r="11" spans="2:13" ht="21">
      <c r="E11" s="9" t="s">
        <v>9</v>
      </c>
      <c r="F11" s="20">
        <v>12</v>
      </c>
      <c r="G11" s="49">
        <v>463056</v>
      </c>
      <c r="H11" s="11"/>
      <c r="I11" s="11"/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5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875" right="6.25E-2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E22" sqref="E22"/>
    </sheetView>
  </sheetViews>
  <sheetFormatPr defaultRowHeight="15"/>
  <cols>
    <col min="1" max="1" width="6.28515625" bestFit="1" customWidth="1"/>
    <col min="2" max="2" width="42" customWidth="1"/>
    <col min="3" max="3" width="16.42578125" bestFit="1" customWidth="1"/>
    <col min="4" max="4" width="16.28515625" customWidth="1"/>
    <col min="5" max="5" width="18.42578125" customWidth="1"/>
    <col min="6" max="6" width="21.42578125" customWidth="1"/>
    <col min="7" max="7" width="16.85546875" customWidth="1"/>
    <col min="8" max="8" width="20.140625" customWidth="1"/>
    <col min="9" max="9" width="18.140625" bestFit="1" customWidth="1"/>
    <col min="10" max="10" width="36.7109375" customWidth="1"/>
    <col min="11" max="11" width="42.140625" bestFit="1" customWidth="1"/>
  </cols>
  <sheetData>
    <row r="1" spans="1:11" ht="23.25">
      <c r="A1" s="85" t="s">
        <v>33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465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4" t="s">
        <v>22</v>
      </c>
    </row>
    <row r="5" spans="1:11" ht="21" customHeight="1">
      <c r="A5" s="15">
        <v>1</v>
      </c>
      <c r="B5" s="40" t="s">
        <v>482</v>
      </c>
      <c r="C5" s="43">
        <v>350000</v>
      </c>
      <c r="D5" s="43">
        <v>349000</v>
      </c>
      <c r="E5" s="39" t="s">
        <v>47</v>
      </c>
      <c r="F5" s="40" t="s">
        <v>483</v>
      </c>
      <c r="G5" s="43">
        <v>350000</v>
      </c>
      <c r="H5" s="40" t="s">
        <v>483</v>
      </c>
      <c r="I5" s="43">
        <v>350000</v>
      </c>
      <c r="J5" s="15" t="s">
        <v>55</v>
      </c>
      <c r="K5" s="23" t="s">
        <v>496</v>
      </c>
    </row>
    <row r="6" spans="1:11" ht="21" customHeight="1">
      <c r="A6" s="15">
        <v>2</v>
      </c>
      <c r="B6" s="40" t="s">
        <v>484</v>
      </c>
      <c r="C6" s="43">
        <v>48000</v>
      </c>
      <c r="D6" s="43">
        <v>48000</v>
      </c>
      <c r="E6" s="39" t="s">
        <v>47</v>
      </c>
      <c r="F6" s="40" t="s">
        <v>485</v>
      </c>
      <c r="G6" s="43">
        <v>48000</v>
      </c>
      <c r="H6" s="40" t="s">
        <v>485</v>
      </c>
      <c r="I6" s="43">
        <v>48000</v>
      </c>
      <c r="J6" s="15" t="s">
        <v>55</v>
      </c>
      <c r="K6" s="48" t="s">
        <v>497</v>
      </c>
    </row>
    <row r="7" spans="1:11" ht="21" customHeight="1">
      <c r="A7" s="15">
        <v>3</v>
      </c>
      <c r="B7" s="12" t="s">
        <v>468</v>
      </c>
      <c r="C7" s="31">
        <v>21400</v>
      </c>
      <c r="D7" s="30">
        <v>21400</v>
      </c>
      <c r="E7" s="15" t="s">
        <v>47</v>
      </c>
      <c r="F7" s="12" t="s">
        <v>469</v>
      </c>
      <c r="G7" s="31">
        <v>21400</v>
      </c>
      <c r="H7" s="12" t="s">
        <v>469</v>
      </c>
      <c r="I7" s="31">
        <v>21400</v>
      </c>
      <c r="J7" s="15" t="s">
        <v>55</v>
      </c>
      <c r="K7" s="23" t="s">
        <v>487</v>
      </c>
    </row>
    <row r="8" spans="1:11" ht="21" customHeight="1">
      <c r="A8" s="15">
        <v>4</v>
      </c>
      <c r="B8" s="12" t="s">
        <v>473</v>
      </c>
      <c r="C8" s="31">
        <v>16116</v>
      </c>
      <c r="D8" s="30">
        <v>16116</v>
      </c>
      <c r="E8" s="15" t="s">
        <v>47</v>
      </c>
      <c r="F8" s="12" t="s">
        <v>274</v>
      </c>
      <c r="G8" s="31">
        <v>16116</v>
      </c>
      <c r="H8" s="12" t="s">
        <v>274</v>
      </c>
      <c r="I8" s="31">
        <v>16116</v>
      </c>
      <c r="J8" s="15" t="s">
        <v>55</v>
      </c>
      <c r="K8" s="23" t="s">
        <v>490</v>
      </c>
    </row>
    <row r="9" spans="1:11" ht="21" customHeight="1">
      <c r="A9" s="15">
        <v>5</v>
      </c>
      <c r="B9" s="12" t="s">
        <v>480</v>
      </c>
      <c r="C9" s="43">
        <v>6000</v>
      </c>
      <c r="D9" s="43">
        <v>6000</v>
      </c>
      <c r="E9" s="39" t="s">
        <v>47</v>
      </c>
      <c r="F9" s="40" t="s">
        <v>481</v>
      </c>
      <c r="G9" s="43">
        <v>6000</v>
      </c>
      <c r="H9" s="40" t="s">
        <v>481</v>
      </c>
      <c r="I9" s="43">
        <v>6000</v>
      </c>
      <c r="J9" s="15" t="s">
        <v>55</v>
      </c>
      <c r="K9" s="23" t="s">
        <v>494</v>
      </c>
    </row>
    <row r="10" spans="1:11" ht="21" customHeight="1">
      <c r="A10" s="15">
        <v>6</v>
      </c>
      <c r="B10" s="12" t="s">
        <v>470</v>
      </c>
      <c r="C10" s="31">
        <v>5800</v>
      </c>
      <c r="D10" s="30">
        <v>5800</v>
      </c>
      <c r="E10" s="15" t="s">
        <v>47</v>
      </c>
      <c r="F10" s="12" t="s">
        <v>471</v>
      </c>
      <c r="G10" s="31">
        <v>5800</v>
      </c>
      <c r="H10" s="12" t="s">
        <v>471</v>
      </c>
      <c r="I10" s="31">
        <v>5800</v>
      </c>
      <c r="J10" s="15" t="s">
        <v>55</v>
      </c>
      <c r="K10" s="15" t="s">
        <v>488</v>
      </c>
    </row>
    <row r="11" spans="1:11" ht="21" customHeight="1">
      <c r="A11" s="15">
        <v>7</v>
      </c>
      <c r="B11" s="12" t="s">
        <v>474</v>
      </c>
      <c r="C11" s="31">
        <v>4620</v>
      </c>
      <c r="D11" s="30">
        <v>4620</v>
      </c>
      <c r="E11" s="39" t="s">
        <v>475</v>
      </c>
      <c r="F11" s="45" t="s">
        <v>274</v>
      </c>
      <c r="G11" s="31">
        <v>4620</v>
      </c>
      <c r="H11" s="45" t="s">
        <v>274</v>
      </c>
      <c r="I11" s="31">
        <v>4620</v>
      </c>
      <c r="J11" s="15" t="s">
        <v>55</v>
      </c>
      <c r="K11" s="15" t="s">
        <v>491</v>
      </c>
    </row>
    <row r="12" spans="1:11" ht="21" customHeight="1">
      <c r="A12" s="15">
        <v>8</v>
      </c>
      <c r="B12" s="12" t="s">
        <v>480</v>
      </c>
      <c r="C12" s="43">
        <v>4000</v>
      </c>
      <c r="D12" s="43">
        <v>4000</v>
      </c>
      <c r="E12" s="39" t="s">
        <v>47</v>
      </c>
      <c r="F12" s="40" t="s">
        <v>388</v>
      </c>
      <c r="G12" s="43">
        <v>4000</v>
      </c>
      <c r="H12" s="40" t="s">
        <v>388</v>
      </c>
      <c r="I12" s="43">
        <v>4000</v>
      </c>
      <c r="J12" s="15" t="s">
        <v>55</v>
      </c>
      <c r="K12" s="15" t="s">
        <v>495</v>
      </c>
    </row>
    <row r="13" spans="1:11" ht="21" customHeight="1">
      <c r="A13" s="15">
        <v>9</v>
      </c>
      <c r="B13" s="12" t="s">
        <v>476</v>
      </c>
      <c r="C13" s="31">
        <v>2500</v>
      </c>
      <c r="D13" s="30">
        <v>2500</v>
      </c>
      <c r="E13" s="39" t="s">
        <v>477</v>
      </c>
      <c r="F13" s="45" t="s">
        <v>274</v>
      </c>
      <c r="G13" s="31">
        <v>2500</v>
      </c>
      <c r="H13" s="45" t="s">
        <v>274</v>
      </c>
      <c r="I13" s="31">
        <v>2500</v>
      </c>
      <c r="J13" s="15" t="s">
        <v>55</v>
      </c>
      <c r="K13" s="15" t="s">
        <v>492</v>
      </c>
    </row>
    <row r="14" spans="1:11" ht="21" customHeight="1">
      <c r="A14" s="15">
        <v>10</v>
      </c>
      <c r="B14" s="12" t="s">
        <v>466</v>
      </c>
      <c r="C14" s="31">
        <v>2250</v>
      </c>
      <c r="D14" s="30">
        <v>2250</v>
      </c>
      <c r="E14" s="15" t="s">
        <v>47</v>
      </c>
      <c r="F14" s="12" t="s">
        <v>467</v>
      </c>
      <c r="G14" s="31">
        <v>2250</v>
      </c>
      <c r="H14" s="12" t="s">
        <v>467</v>
      </c>
      <c r="I14" s="31">
        <v>2250</v>
      </c>
      <c r="J14" s="15" t="s">
        <v>55</v>
      </c>
      <c r="K14" s="15" t="s">
        <v>486</v>
      </c>
    </row>
    <row r="15" spans="1:11" ht="21" customHeight="1">
      <c r="A15" s="15">
        <v>11</v>
      </c>
      <c r="B15" s="12" t="s">
        <v>472</v>
      </c>
      <c r="C15" s="31">
        <v>1400</v>
      </c>
      <c r="D15" s="30">
        <v>1400</v>
      </c>
      <c r="E15" s="15" t="s">
        <v>47</v>
      </c>
      <c r="F15" s="12" t="s">
        <v>165</v>
      </c>
      <c r="G15" s="31">
        <v>1400</v>
      </c>
      <c r="H15" s="12" t="s">
        <v>165</v>
      </c>
      <c r="I15" s="31">
        <v>1400</v>
      </c>
      <c r="J15" s="15" t="s">
        <v>55</v>
      </c>
      <c r="K15" s="15" t="s">
        <v>489</v>
      </c>
    </row>
    <row r="16" spans="1:11" ht="21" customHeight="1">
      <c r="A16" s="15">
        <v>12</v>
      </c>
      <c r="B16" s="12" t="s">
        <v>478</v>
      </c>
      <c r="C16" s="41">
        <v>970</v>
      </c>
      <c r="D16" s="42">
        <v>970</v>
      </c>
      <c r="E16" s="39" t="s">
        <v>47</v>
      </c>
      <c r="F16" s="46" t="s">
        <v>479</v>
      </c>
      <c r="G16" s="41">
        <v>970</v>
      </c>
      <c r="H16" s="46" t="s">
        <v>479</v>
      </c>
      <c r="I16" s="41">
        <v>970</v>
      </c>
      <c r="J16" s="15" t="s">
        <v>55</v>
      </c>
      <c r="K16" s="15" t="s">
        <v>493</v>
      </c>
    </row>
    <row r="17" ht="21" customHeight="1"/>
  </sheetData>
  <sortState ref="A5:K17">
    <sortCondition descending="1" ref="C5:C17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4" workbookViewId="0">
      <selection activeCell="B14" sqref="B14:G22"/>
    </sheetView>
  </sheetViews>
  <sheetFormatPr defaultRowHeight="15"/>
  <cols>
    <col min="5" max="5" width="22.42578125" customWidth="1"/>
    <col min="6" max="6" width="10.42578125" customWidth="1"/>
    <col min="7" max="7" width="20.14062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34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43</v>
      </c>
      <c r="G8" s="47">
        <v>2407710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43</v>
      </c>
      <c r="G11" s="47">
        <v>2407710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5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H8" sqref="H8"/>
    </sheetView>
  </sheetViews>
  <sheetFormatPr defaultRowHeight="15"/>
  <cols>
    <col min="1" max="1" width="6.28515625" bestFit="1" customWidth="1"/>
    <col min="2" max="2" width="35.140625" customWidth="1"/>
    <col min="3" max="3" width="16.42578125" bestFit="1" customWidth="1"/>
    <col min="4" max="4" width="18.28515625" customWidth="1"/>
    <col min="5" max="5" width="16.5703125" customWidth="1"/>
    <col min="6" max="6" width="25.42578125" customWidth="1"/>
    <col min="7" max="7" width="18.28515625" customWidth="1"/>
    <col min="8" max="8" width="23.7109375" customWidth="1"/>
    <col min="9" max="9" width="18.140625" bestFit="1" customWidth="1"/>
    <col min="10" max="10" width="34.7109375" customWidth="1"/>
    <col min="11" max="11" width="33.28515625" customWidth="1"/>
  </cols>
  <sheetData>
    <row r="1" spans="1:11" ht="23.2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741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133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1" t="s">
        <v>22</v>
      </c>
    </row>
    <row r="5" spans="1:11" ht="39">
      <c r="A5" s="15">
        <v>1</v>
      </c>
      <c r="B5" s="32" t="s">
        <v>363</v>
      </c>
      <c r="C5" s="135">
        <v>328000</v>
      </c>
      <c r="D5" s="135">
        <v>329121.53999999998</v>
      </c>
      <c r="E5" s="136" t="s">
        <v>47</v>
      </c>
      <c r="F5" s="136" t="s">
        <v>362</v>
      </c>
      <c r="G5" s="135">
        <v>328000</v>
      </c>
      <c r="H5" s="136" t="s">
        <v>362</v>
      </c>
      <c r="I5" s="135">
        <v>328000</v>
      </c>
      <c r="J5" s="138" t="s">
        <v>55</v>
      </c>
      <c r="K5" s="139" t="s">
        <v>435</v>
      </c>
    </row>
    <row r="6" spans="1:11" ht="39">
      <c r="A6" s="15">
        <v>2</v>
      </c>
      <c r="B6" s="32" t="s">
        <v>364</v>
      </c>
      <c r="C6" s="135">
        <v>294000</v>
      </c>
      <c r="D6" s="135">
        <v>294628.46000000002</v>
      </c>
      <c r="E6" s="136" t="s">
        <v>47</v>
      </c>
      <c r="F6" s="136" t="s">
        <v>362</v>
      </c>
      <c r="G6" s="135">
        <v>294000</v>
      </c>
      <c r="H6" s="136" t="s">
        <v>362</v>
      </c>
      <c r="I6" s="135">
        <v>294000</v>
      </c>
      <c r="J6" s="138" t="s">
        <v>55</v>
      </c>
      <c r="K6" s="139" t="s">
        <v>436</v>
      </c>
    </row>
    <row r="7" spans="1:11" ht="39">
      <c r="A7" s="15">
        <v>3</v>
      </c>
      <c r="B7" s="32" t="s">
        <v>368</v>
      </c>
      <c r="C7" s="135">
        <v>230000</v>
      </c>
      <c r="D7" s="135">
        <v>231000</v>
      </c>
      <c r="E7" s="136" t="s">
        <v>47</v>
      </c>
      <c r="F7" s="137" t="s">
        <v>367</v>
      </c>
      <c r="G7" s="135">
        <v>230000</v>
      </c>
      <c r="H7" s="137" t="s">
        <v>367</v>
      </c>
      <c r="I7" s="135">
        <v>230000</v>
      </c>
      <c r="J7" s="138" t="s">
        <v>55</v>
      </c>
      <c r="K7" s="36" t="s">
        <v>439</v>
      </c>
    </row>
    <row r="8" spans="1:11" ht="39">
      <c r="A8" s="15">
        <v>4</v>
      </c>
      <c r="B8" s="32" t="s">
        <v>358</v>
      </c>
      <c r="C8" s="135">
        <v>192000</v>
      </c>
      <c r="D8" s="135">
        <v>192000</v>
      </c>
      <c r="E8" s="136" t="s">
        <v>47</v>
      </c>
      <c r="F8" s="137" t="s">
        <v>327</v>
      </c>
      <c r="G8" s="135">
        <v>192000</v>
      </c>
      <c r="H8" s="137" t="s">
        <v>327</v>
      </c>
      <c r="I8" s="135">
        <v>192000</v>
      </c>
      <c r="J8" s="138" t="s">
        <v>55</v>
      </c>
      <c r="K8" s="139" t="s">
        <v>432</v>
      </c>
    </row>
    <row r="9" spans="1:11" ht="39">
      <c r="A9" s="15">
        <v>5</v>
      </c>
      <c r="B9" s="32" t="s">
        <v>365</v>
      </c>
      <c r="C9" s="140">
        <v>192000</v>
      </c>
      <c r="D9" s="141">
        <v>192810.57</v>
      </c>
      <c r="E9" s="136" t="s">
        <v>47</v>
      </c>
      <c r="F9" s="142" t="s">
        <v>362</v>
      </c>
      <c r="G9" s="140">
        <v>192000</v>
      </c>
      <c r="H9" s="142" t="s">
        <v>362</v>
      </c>
      <c r="I9" s="140">
        <v>192000</v>
      </c>
      <c r="J9" s="138" t="s">
        <v>55</v>
      </c>
      <c r="K9" s="138" t="s">
        <v>437</v>
      </c>
    </row>
    <row r="10" spans="1:11" ht="39">
      <c r="A10" s="15">
        <v>6</v>
      </c>
      <c r="B10" s="32" t="s">
        <v>361</v>
      </c>
      <c r="C10" s="135">
        <v>190000</v>
      </c>
      <c r="D10" s="135">
        <v>191149.19</v>
      </c>
      <c r="E10" s="136" t="s">
        <v>47</v>
      </c>
      <c r="F10" s="136" t="s">
        <v>362</v>
      </c>
      <c r="G10" s="135">
        <v>190000</v>
      </c>
      <c r="H10" s="136" t="s">
        <v>362</v>
      </c>
      <c r="I10" s="135">
        <v>190000</v>
      </c>
      <c r="J10" s="138" t="s">
        <v>55</v>
      </c>
      <c r="K10" s="138" t="s">
        <v>434</v>
      </c>
    </row>
    <row r="11" spans="1:11" ht="39">
      <c r="A11" s="15">
        <v>7</v>
      </c>
      <c r="B11" s="32" t="s">
        <v>366</v>
      </c>
      <c r="C11" s="143">
        <v>188000</v>
      </c>
      <c r="D11" s="144">
        <v>189000</v>
      </c>
      <c r="E11" s="136" t="s">
        <v>47</v>
      </c>
      <c r="F11" s="137" t="s">
        <v>367</v>
      </c>
      <c r="G11" s="143">
        <v>188000</v>
      </c>
      <c r="H11" s="137" t="s">
        <v>367</v>
      </c>
      <c r="I11" s="143">
        <v>188000</v>
      </c>
      <c r="J11" s="138" t="s">
        <v>55</v>
      </c>
      <c r="K11" s="32" t="s">
        <v>438</v>
      </c>
    </row>
    <row r="12" spans="1:11" ht="39">
      <c r="A12" s="15">
        <v>8</v>
      </c>
      <c r="B12" s="32" t="s">
        <v>369</v>
      </c>
      <c r="C12" s="135">
        <v>152000</v>
      </c>
      <c r="D12" s="135">
        <v>153000</v>
      </c>
      <c r="E12" s="136" t="s">
        <v>47</v>
      </c>
      <c r="F12" s="137" t="s">
        <v>367</v>
      </c>
      <c r="G12" s="135">
        <v>152000</v>
      </c>
      <c r="H12" s="137" t="s">
        <v>367</v>
      </c>
      <c r="I12" s="135">
        <v>152000</v>
      </c>
      <c r="J12" s="138" t="s">
        <v>55</v>
      </c>
      <c r="K12" s="32" t="s">
        <v>440</v>
      </c>
    </row>
    <row r="13" spans="1:11" ht="58.5">
      <c r="A13" s="15">
        <v>9</v>
      </c>
      <c r="B13" s="32" t="s">
        <v>370</v>
      </c>
      <c r="C13" s="135">
        <v>109000</v>
      </c>
      <c r="D13" s="135">
        <v>110000</v>
      </c>
      <c r="E13" s="136" t="s">
        <v>47</v>
      </c>
      <c r="F13" s="145" t="s">
        <v>367</v>
      </c>
      <c r="G13" s="135">
        <v>109000</v>
      </c>
      <c r="H13" s="145" t="s">
        <v>367</v>
      </c>
      <c r="I13" s="135">
        <v>109000</v>
      </c>
      <c r="J13" s="138" t="s">
        <v>55</v>
      </c>
      <c r="K13" s="32" t="s">
        <v>441</v>
      </c>
    </row>
    <row r="14" spans="1:11" ht="39">
      <c r="A14" s="15">
        <v>10</v>
      </c>
      <c r="B14" s="32" t="s">
        <v>358</v>
      </c>
      <c r="C14" s="135">
        <v>102000</v>
      </c>
      <c r="D14" s="135">
        <v>102000</v>
      </c>
      <c r="E14" s="136" t="s">
        <v>47</v>
      </c>
      <c r="F14" s="145" t="s">
        <v>327</v>
      </c>
      <c r="G14" s="135">
        <v>102000</v>
      </c>
      <c r="H14" s="145" t="s">
        <v>327</v>
      </c>
      <c r="I14" s="135">
        <v>102000</v>
      </c>
      <c r="J14" s="138" t="s">
        <v>55</v>
      </c>
      <c r="K14" s="138" t="s">
        <v>431</v>
      </c>
    </row>
    <row r="15" spans="1:11" ht="39">
      <c r="A15" s="15">
        <v>11</v>
      </c>
      <c r="B15" s="32" t="s">
        <v>412</v>
      </c>
      <c r="C15" s="140">
        <v>54000</v>
      </c>
      <c r="D15" s="141">
        <v>54000</v>
      </c>
      <c r="E15" s="138" t="s">
        <v>47</v>
      </c>
      <c r="F15" s="139" t="s">
        <v>413</v>
      </c>
      <c r="G15" s="140">
        <v>54000</v>
      </c>
      <c r="H15" s="139" t="s">
        <v>413</v>
      </c>
      <c r="I15" s="140">
        <v>54000</v>
      </c>
      <c r="J15" s="138" t="s">
        <v>55</v>
      </c>
      <c r="K15" s="138" t="s">
        <v>422</v>
      </c>
    </row>
    <row r="16" spans="1:11" ht="39">
      <c r="A16" s="15">
        <v>12</v>
      </c>
      <c r="B16" s="146" t="s">
        <v>412</v>
      </c>
      <c r="C16" s="147">
        <v>54000</v>
      </c>
      <c r="D16" s="148">
        <v>54000</v>
      </c>
      <c r="E16" s="149" t="s">
        <v>47</v>
      </c>
      <c r="F16" s="149" t="s">
        <v>414</v>
      </c>
      <c r="G16" s="147">
        <v>54000</v>
      </c>
      <c r="H16" s="149" t="s">
        <v>414</v>
      </c>
      <c r="I16" s="147">
        <v>54000</v>
      </c>
      <c r="J16" s="138" t="s">
        <v>55</v>
      </c>
      <c r="K16" s="149" t="s">
        <v>423</v>
      </c>
    </row>
    <row r="17" spans="1:11" ht="39">
      <c r="A17" s="15">
        <v>13</v>
      </c>
      <c r="B17" s="32" t="s">
        <v>412</v>
      </c>
      <c r="C17" s="140">
        <v>54000</v>
      </c>
      <c r="D17" s="141">
        <v>54000</v>
      </c>
      <c r="E17" s="138" t="s">
        <v>47</v>
      </c>
      <c r="F17" s="138" t="s">
        <v>415</v>
      </c>
      <c r="G17" s="140">
        <v>54000</v>
      </c>
      <c r="H17" s="138" t="s">
        <v>415</v>
      </c>
      <c r="I17" s="140">
        <v>54000</v>
      </c>
      <c r="J17" s="138" t="s">
        <v>55</v>
      </c>
      <c r="K17" s="138" t="s">
        <v>424</v>
      </c>
    </row>
    <row r="18" spans="1:11" ht="39">
      <c r="A18" s="15">
        <v>14</v>
      </c>
      <c r="B18" s="32" t="s">
        <v>412</v>
      </c>
      <c r="C18" s="140">
        <v>54000</v>
      </c>
      <c r="D18" s="141">
        <v>54000</v>
      </c>
      <c r="E18" s="138" t="s">
        <v>47</v>
      </c>
      <c r="F18" s="138" t="s">
        <v>416</v>
      </c>
      <c r="G18" s="140">
        <v>54000</v>
      </c>
      <c r="H18" s="138" t="s">
        <v>416</v>
      </c>
      <c r="I18" s="140">
        <v>54000</v>
      </c>
      <c r="J18" s="138" t="s">
        <v>55</v>
      </c>
      <c r="K18" s="138" t="s">
        <v>425</v>
      </c>
    </row>
    <row r="19" spans="1:11" ht="39">
      <c r="A19" s="15">
        <v>15</v>
      </c>
      <c r="B19" s="32" t="s">
        <v>412</v>
      </c>
      <c r="C19" s="140">
        <v>54000</v>
      </c>
      <c r="D19" s="141">
        <v>54000</v>
      </c>
      <c r="E19" s="138" t="s">
        <v>47</v>
      </c>
      <c r="F19" s="138" t="s">
        <v>417</v>
      </c>
      <c r="G19" s="140">
        <v>54000</v>
      </c>
      <c r="H19" s="138" t="s">
        <v>417</v>
      </c>
      <c r="I19" s="140">
        <v>54000</v>
      </c>
      <c r="J19" s="138" t="s">
        <v>55</v>
      </c>
      <c r="K19" s="138" t="s">
        <v>426</v>
      </c>
    </row>
    <row r="20" spans="1:11" ht="39">
      <c r="A20" s="15">
        <v>16</v>
      </c>
      <c r="B20" s="32" t="s">
        <v>412</v>
      </c>
      <c r="C20" s="140">
        <v>54000</v>
      </c>
      <c r="D20" s="141">
        <v>54000</v>
      </c>
      <c r="E20" s="136" t="s">
        <v>47</v>
      </c>
      <c r="F20" s="142" t="s">
        <v>418</v>
      </c>
      <c r="G20" s="140">
        <v>54000</v>
      </c>
      <c r="H20" s="142" t="s">
        <v>418</v>
      </c>
      <c r="I20" s="140">
        <v>54000</v>
      </c>
      <c r="J20" s="138" t="s">
        <v>55</v>
      </c>
      <c r="K20" s="138" t="s">
        <v>427</v>
      </c>
    </row>
    <row r="21" spans="1:11" ht="39">
      <c r="A21" s="15">
        <v>17</v>
      </c>
      <c r="B21" s="32" t="s">
        <v>409</v>
      </c>
      <c r="C21" s="135">
        <v>8000</v>
      </c>
      <c r="D21" s="135">
        <v>8000</v>
      </c>
      <c r="E21" s="136" t="s">
        <v>47</v>
      </c>
      <c r="F21" s="137" t="s">
        <v>410</v>
      </c>
      <c r="G21" s="135">
        <v>8000</v>
      </c>
      <c r="H21" s="137" t="s">
        <v>410</v>
      </c>
      <c r="I21" s="135">
        <v>8000</v>
      </c>
      <c r="J21" s="138" t="s">
        <v>55</v>
      </c>
      <c r="K21" s="32" t="s">
        <v>463</v>
      </c>
    </row>
    <row r="22" spans="1:11" ht="39">
      <c r="A22" s="15">
        <v>18</v>
      </c>
      <c r="B22" s="32" t="s">
        <v>373</v>
      </c>
      <c r="C22" s="135">
        <v>7500</v>
      </c>
      <c r="D22" s="135">
        <v>7500</v>
      </c>
      <c r="E22" s="136" t="s">
        <v>47</v>
      </c>
      <c r="F22" s="136" t="s">
        <v>374</v>
      </c>
      <c r="G22" s="135">
        <v>7500</v>
      </c>
      <c r="H22" s="136" t="s">
        <v>374</v>
      </c>
      <c r="I22" s="135">
        <v>7500</v>
      </c>
      <c r="J22" s="138" t="s">
        <v>55</v>
      </c>
      <c r="K22" s="138" t="s">
        <v>443</v>
      </c>
    </row>
    <row r="23" spans="1:11" ht="39">
      <c r="A23" s="15">
        <v>19</v>
      </c>
      <c r="B23" s="32" t="s">
        <v>397</v>
      </c>
      <c r="C23" s="135">
        <v>6500</v>
      </c>
      <c r="D23" s="135">
        <v>6500</v>
      </c>
      <c r="E23" s="136" t="s">
        <v>47</v>
      </c>
      <c r="F23" s="137" t="s">
        <v>398</v>
      </c>
      <c r="G23" s="135">
        <v>6500</v>
      </c>
      <c r="H23" s="137" t="s">
        <v>398</v>
      </c>
      <c r="I23" s="135">
        <v>6500</v>
      </c>
      <c r="J23" s="138" t="s">
        <v>55</v>
      </c>
      <c r="K23" s="32" t="s">
        <v>455</v>
      </c>
    </row>
    <row r="24" spans="1:11" ht="39">
      <c r="A24" s="15">
        <v>20</v>
      </c>
      <c r="B24" s="32" t="s">
        <v>411</v>
      </c>
      <c r="C24" s="135">
        <v>6400</v>
      </c>
      <c r="D24" s="135">
        <v>6400</v>
      </c>
      <c r="E24" s="136" t="s">
        <v>47</v>
      </c>
      <c r="F24" s="137" t="s">
        <v>348</v>
      </c>
      <c r="G24" s="135">
        <v>6400</v>
      </c>
      <c r="H24" s="137" t="s">
        <v>348</v>
      </c>
      <c r="I24" s="135">
        <v>6400</v>
      </c>
      <c r="J24" s="138" t="s">
        <v>55</v>
      </c>
      <c r="K24" s="32" t="s">
        <v>464</v>
      </c>
    </row>
    <row r="25" spans="1:11" ht="39">
      <c r="A25" s="15">
        <v>21</v>
      </c>
      <c r="B25" s="32" t="s">
        <v>389</v>
      </c>
      <c r="C25" s="135">
        <v>5500</v>
      </c>
      <c r="D25" s="135">
        <v>5500</v>
      </c>
      <c r="E25" s="136" t="s">
        <v>47</v>
      </c>
      <c r="F25" s="137" t="s">
        <v>390</v>
      </c>
      <c r="G25" s="135">
        <v>5500</v>
      </c>
      <c r="H25" s="137" t="s">
        <v>390</v>
      </c>
      <c r="I25" s="135">
        <v>5500</v>
      </c>
      <c r="J25" s="138" t="s">
        <v>55</v>
      </c>
      <c r="K25" s="32" t="s">
        <v>451</v>
      </c>
    </row>
    <row r="26" spans="1:11" ht="39">
      <c r="A26" s="15">
        <v>22</v>
      </c>
      <c r="B26" s="32" t="s">
        <v>375</v>
      </c>
      <c r="C26" s="135">
        <v>5300</v>
      </c>
      <c r="D26" s="135">
        <v>5300</v>
      </c>
      <c r="E26" s="136" t="s">
        <v>47</v>
      </c>
      <c r="F26" s="136" t="s">
        <v>376</v>
      </c>
      <c r="G26" s="135">
        <v>5300</v>
      </c>
      <c r="H26" s="136" t="s">
        <v>376</v>
      </c>
      <c r="I26" s="135">
        <v>5300</v>
      </c>
      <c r="J26" s="138" t="s">
        <v>55</v>
      </c>
      <c r="K26" s="138" t="s">
        <v>444</v>
      </c>
    </row>
    <row r="27" spans="1:11" ht="39">
      <c r="A27" s="15">
        <v>23</v>
      </c>
      <c r="B27" s="32" t="s">
        <v>359</v>
      </c>
      <c r="C27" s="135">
        <v>5250</v>
      </c>
      <c r="D27" s="135">
        <v>5250</v>
      </c>
      <c r="E27" s="136" t="s">
        <v>47</v>
      </c>
      <c r="F27" s="137" t="s">
        <v>360</v>
      </c>
      <c r="G27" s="135">
        <v>5250</v>
      </c>
      <c r="H27" s="137" t="s">
        <v>360</v>
      </c>
      <c r="I27" s="135">
        <v>5250</v>
      </c>
      <c r="J27" s="138" t="s">
        <v>55</v>
      </c>
      <c r="K27" s="138" t="s">
        <v>433</v>
      </c>
    </row>
    <row r="28" spans="1:11" ht="39">
      <c r="A28" s="15">
        <v>24</v>
      </c>
      <c r="B28" s="32" t="s">
        <v>381</v>
      </c>
      <c r="C28" s="135">
        <v>5000</v>
      </c>
      <c r="D28" s="135">
        <v>5000</v>
      </c>
      <c r="E28" s="136" t="s">
        <v>47</v>
      </c>
      <c r="F28" s="137" t="s">
        <v>382</v>
      </c>
      <c r="G28" s="135">
        <v>5000</v>
      </c>
      <c r="H28" s="137" t="s">
        <v>382</v>
      </c>
      <c r="I28" s="135">
        <v>5000</v>
      </c>
      <c r="J28" s="138" t="s">
        <v>55</v>
      </c>
      <c r="K28" s="32" t="s">
        <v>447</v>
      </c>
    </row>
    <row r="29" spans="1:11" ht="39">
      <c r="A29" s="15">
        <v>25</v>
      </c>
      <c r="B29" s="32" t="s">
        <v>385</v>
      </c>
      <c r="C29" s="135">
        <v>4700</v>
      </c>
      <c r="D29" s="135">
        <v>4700</v>
      </c>
      <c r="E29" s="136" t="s">
        <v>47</v>
      </c>
      <c r="F29" s="137" t="s">
        <v>386</v>
      </c>
      <c r="G29" s="135">
        <v>4700</v>
      </c>
      <c r="H29" s="137" t="s">
        <v>386</v>
      </c>
      <c r="I29" s="135">
        <v>4700</v>
      </c>
      <c r="J29" s="138" t="s">
        <v>55</v>
      </c>
      <c r="K29" s="32" t="s">
        <v>449</v>
      </c>
    </row>
    <row r="30" spans="1:11" ht="39">
      <c r="A30" s="15">
        <v>26</v>
      </c>
      <c r="B30" s="32" t="s">
        <v>387</v>
      </c>
      <c r="C30" s="135">
        <v>4500</v>
      </c>
      <c r="D30" s="135">
        <v>4500</v>
      </c>
      <c r="E30" s="136" t="s">
        <v>47</v>
      </c>
      <c r="F30" s="137" t="s">
        <v>388</v>
      </c>
      <c r="G30" s="135">
        <v>4500</v>
      </c>
      <c r="H30" s="137" t="s">
        <v>388</v>
      </c>
      <c r="I30" s="135">
        <v>4500</v>
      </c>
      <c r="J30" s="138" t="s">
        <v>55</v>
      </c>
      <c r="K30" s="32" t="s">
        <v>450</v>
      </c>
    </row>
    <row r="31" spans="1:11" ht="39">
      <c r="A31" s="15">
        <v>27</v>
      </c>
      <c r="B31" s="32" t="s">
        <v>393</v>
      </c>
      <c r="C31" s="135">
        <v>4500</v>
      </c>
      <c r="D31" s="135">
        <v>4500</v>
      </c>
      <c r="E31" s="136" t="s">
        <v>47</v>
      </c>
      <c r="F31" s="137" t="s">
        <v>394</v>
      </c>
      <c r="G31" s="135">
        <v>4500</v>
      </c>
      <c r="H31" s="137" t="s">
        <v>394</v>
      </c>
      <c r="I31" s="135">
        <v>4500</v>
      </c>
      <c r="J31" s="138" t="s">
        <v>55</v>
      </c>
      <c r="K31" s="32" t="s">
        <v>453</v>
      </c>
    </row>
    <row r="32" spans="1:11" ht="39">
      <c r="A32" s="15">
        <v>28</v>
      </c>
      <c r="B32" s="32" t="s">
        <v>400</v>
      </c>
      <c r="C32" s="135">
        <v>4500</v>
      </c>
      <c r="D32" s="135">
        <v>4500</v>
      </c>
      <c r="E32" s="136" t="s">
        <v>47</v>
      </c>
      <c r="F32" s="137" t="s">
        <v>401</v>
      </c>
      <c r="G32" s="135">
        <v>4500</v>
      </c>
      <c r="H32" s="137" t="s">
        <v>401</v>
      </c>
      <c r="I32" s="135">
        <v>4500</v>
      </c>
      <c r="J32" s="138" t="s">
        <v>55</v>
      </c>
      <c r="K32" s="32" t="s">
        <v>457</v>
      </c>
    </row>
    <row r="33" spans="1:11" ht="39">
      <c r="A33" s="15">
        <v>29</v>
      </c>
      <c r="B33" s="32" t="s">
        <v>397</v>
      </c>
      <c r="C33" s="135">
        <v>4300</v>
      </c>
      <c r="D33" s="135">
        <v>4300</v>
      </c>
      <c r="E33" s="136" t="s">
        <v>47</v>
      </c>
      <c r="F33" s="137" t="s">
        <v>399</v>
      </c>
      <c r="G33" s="135">
        <v>4300</v>
      </c>
      <c r="H33" s="137" t="s">
        <v>399</v>
      </c>
      <c r="I33" s="135">
        <v>4300</v>
      </c>
      <c r="J33" s="138" t="s">
        <v>55</v>
      </c>
      <c r="K33" s="32" t="s">
        <v>456</v>
      </c>
    </row>
    <row r="34" spans="1:11" ht="39">
      <c r="A34" s="15">
        <v>30</v>
      </c>
      <c r="B34" s="32" t="s">
        <v>406</v>
      </c>
      <c r="C34" s="135">
        <v>4000</v>
      </c>
      <c r="D34" s="135">
        <v>4000</v>
      </c>
      <c r="E34" s="136" t="s">
        <v>47</v>
      </c>
      <c r="F34" s="137" t="s">
        <v>334</v>
      </c>
      <c r="G34" s="135">
        <v>4000</v>
      </c>
      <c r="H34" s="137" t="s">
        <v>334</v>
      </c>
      <c r="I34" s="135">
        <v>4000</v>
      </c>
      <c r="J34" s="138" t="s">
        <v>55</v>
      </c>
      <c r="K34" s="32" t="s">
        <v>461</v>
      </c>
    </row>
    <row r="35" spans="1:11" ht="39">
      <c r="A35" s="15">
        <v>31</v>
      </c>
      <c r="B35" s="32" t="s">
        <v>383</v>
      </c>
      <c r="C35" s="135">
        <v>3400</v>
      </c>
      <c r="D35" s="135">
        <v>3400</v>
      </c>
      <c r="E35" s="136" t="s">
        <v>47</v>
      </c>
      <c r="F35" s="137" t="s">
        <v>384</v>
      </c>
      <c r="G35" s="135">
        <v>3400</v>
      </c>
      <c r="H35" s="137" t="s">
        <v>384</v>
      </c>
      <c r="I35" s="135">
        <v>3400</v>
      </c>
      <c r="J35" s="138" t="s">
        <v>55</v>
      </c>
      <c r="K35" s="32" t="s">
        <v>448</v>
      </c>
    </row>
    <row r="36" spans="1:11" ht="39">
      <c r="A36" s="15">
        <v>32</v>
      </c>
      <c r="B36" s="32" t="s">
        <v>391</v>
      </c>
      <c r="C36" s="135">
        <v>3400</v>
      </c>
      <c r="D36" s="135">
        <v>3400</v>
      </c>
      <c r="E36" s="136" t="s">
        <v>47</v>
      </c>
      <c r="F36" s="137" t="s">
        <v>392</v>
      </c>
      <c r="G36" s="135">
        <v>3400</v>
      </c>
      <c r="H36" s="137" t="s">
        <v>392</v>
      </c>
      <c r="I36" s="135">
        <v>3400</v>
      </c>
      <c r="J36" s="138" t="s">
        <v>55</v>
      </c>
      <c r="K36" s="32" t="s">
        <v>452</v>
      </c>
    </row>
    <row r="37" spans="1:11" ht="39">
      <c r="A37" s="15">
        <v>33</v>
      </c>
      <c r="B37" s="32" t="s">
        <v>420</v>
      </c>
      <c r="C37" s="143">
        <v>3260</v>
      </c>
      <c r="D37" s="144">
        <v>3260</v>
      </c>
      <c r="E37" s="136" t="s">
        <v>47</v>
      </c>
      <c r="F37" s="137" t="s">
        <v>294</v>
      </c>
      <c r="G37" s="143">
        <v>3260</v>
      </c>
      <c r="H37" s="137" t="s">
        <v>294</v>
      </c>
      <c r="I37" s="143">
        <v>3260</v>
      </c>
      <c r="J37" s="138" t="s">
        <v>55</v>
      </c>
      <c r="K37" s="138" t="s">
        <v>429</v>
      </c>
    </row>
    <row r="38" spans="1:11" ht="39">
      <c r="A38" s="15">
        <v>34</v>
      </c>
      <c r="B38" s="32" t="s">
        <v>377</v>
      </c>
      <c r="C38" s="135">
        <v>3200</v>
      </c>
      <c r="D38" s="135">
        <v>3200</v>
      </c>
      <c r="E38" s="136" t="s">
        <v>47</v>
      </c>
      <c r="F38" s="136" t="s">
        <v>378</v>
      </c>
      <c r="G38" s="135">
        <v>3200</v>
      </c>
      <c r="H38" s="136" t="s">
        <v>378</v>
      </c>
      <c r="I38" s="135">
        <v>3200</v>
      </c>
      <c r="J38" s="138" t="s">
        <v>55</v>
      </c>
      <c r="K38" s="138" t="s">
        <v>445</v>
      </c>
    </row>
    <row r="39" spans="1:11" ht="39">
      <c r="A39" s="15">
        <v>35</v>
      </c>
      <c r="B39" s="32" t="s">
        <v>395</v>
      </c>
      <c r="C39" s="135">
        <v>3200</v>
      </c>
      <c r="D39" s="135">
        <v>3200</v>
      </c>
      <c r="E39" s="136" t="s">
        <v>47</v>
      </c>
      <c r="F39" s="137" t="s">
        <v>396</v>
      </c>
      <c r="G39" s="135">
        <v>3200</v>
      </c>
      <c r="H39" s="137" t="s">
        <v>396</v>
      </c>
      <c r="I39" s="135">
        <v>3200</v>
      </c>
      <c r="J39" s="138" t="s">
        <v>55</v>
      </c>
      <c r="K39" s="32" t="s">
        <v>454</v>
      </c>
    </row>
    <row r="40" spans="1:11" ht="39">
      <c r="A40" s="15">
        <v>36</v>
      </c>
      <c r="B40" s="32" t="s">
        <v>379</v>
      </c>
      <c r="C40" s="135">
        <v>3000</v>
      </c>
      <c r="D40" s="135">
        <v>3000</v>
      </c>
      <c r="E40" s="136" t="s">
        <v>47</v>
      </c>
      <c r="F40" s="137" t="s">
        <v>380</v>
      </c>
      <c r="G40" s="135">
        <v>3000</v>
      </c>
      <c r="H40" s="137" t="s">
        <v>380</v>
      </c>
      <c r="I40" s="135">
        <v>3000</v>
      </c>
      <c r="J40" s="138" t="s">
        <v>55</v>
      </c>
      <c r="K40" s="32" t="s">
        <v>446</v>
      </c>
    </row>
    <row r="41" spans="1:11" ht="39">
      <c r="A41" s="15">
        <v>37</v>
      </c>
      <c r="B41" s="32" t="s">
        <v>407</v>
      </c>
      <c r="C41" s="135">
        <v>3000</v>
      </c>
      <c r="D41" s="135">
        <v>3000</v>
      </c>
      <c r="E41" s="136" t="s">
        <v>47</v>
      </c>
      <c r="F41" s="137" t="s">
        <v>408</v>
      </c>
      <c r="G41" s="135">
        <v>3000</v>
      </c>
      <c r="H41" s="137" t="s">
        <v>408</v>
      </c>
      <c r="I41" s="135">
        <v>3000</v>
      </c>
      <c r="J41" s="138" t="s">
        <v>55</v>
      </c>
      <c r="K41" s="32" t="s">
        <v>462</v>
      </c>
    </row>
    <row r="42" spans="1:11" ht="39">
      <c r="A42" s="15">
        <v>38</v>
      </c>
      <c r="B42" s="32" t="s">
        <v>400</v>
      </c>
      <c r="C42" s="135">
        <v>2700</v>
      </c>
      <c r="D42" s="135">
        <v>2700</v>
      </c>
      <c r="E42" s="136" t="s">
        <v>47</v>
      </c>
      <c r="F42" s="137" t="s">
        <v>402</v>
      </c>
      <c r="G42" s="135">
        <v>2700</v>
      </c>
      <c r="H42" s="137" t="s">
        <v>402</v>
      </c>
      <c r="I42" s="135">
        <v>2700</v>
      </c>
      <c r="J42" s="138" t="s">
        <v>55</v>
      </c>
      <c r="K42" s="32" t="s">
        <v>458</v>
      </c>
    </row>
    <row r="43" spans="1:11" ht="39">
      <c r="A43" s="15">
        <v>39</v>
      </c>
      <c r="B43" s="32" t="s">
        <v>421</v>
      </c>
      <c r="C43" s="135">
        <v>1500</v>
      </c>
      <c r="D43" s="135">
        <v>1500</v>
      </c>
      <c r="E43" s="136" t="s">
        <v>47</v>
      </c>
      <c r="F43" s="137" t="s">
        <v>294</v>
      </c>
      <c r="G43" s="135">
        <v>1500</v>
      </c>
      <c r="H43" s="137" t="s">
        <v>294</v>
      </c>
      <c r="I43" s="135">
        <v>1500</v>
      </c>
      <c r="J43" s="138" t="s">
        <v>55</v>
      </c>
      <c r="K43" s="138" t="s">
        <v>430</v>
      </c>
    </row>
    <row r="44" spans="1:11" ht="39">
      <c r="A44" s="15">
        <v>40</v>
      </c>
      <c r="B44" s="32" t="s">
        <v>419</v>
      </c>
      <c r="C44" s="140">
        <v>1300</v>
      </c>
      <c r="D44" s="141">
        <v>1300</v>
      </c>
      <c r="E44" s="136" t="s">
        <v>47</v>
      </c>
      <c r="F44" s="142" t="s">
        <v>276</v>
      </c>
      <c r="G44" s="140">
        <v>1300</v>
      </c>
      <c r="H44" s="142" t="s">
        <v>276</v>
      </c>
      <c r="I44" s="140">
        <v>1300</v>
      </c>
      <c r="J44" s="138" t="s">
        <v>55</v>
      </c>
      <c r="K44" s="138" t="s">
        <v>428</v>
      </c>
    </row>
    <row r="45" spans="1:11" ht="39">
      <c r="A45" s="15">
        <v>41</v>
      </c>
      <c r="B45" s="32" t="s">
        <v>371</v>
      </c>
      <c r="C45" s="135">
        <v>1000</v>
      </c>
      <c r="D45" s="135">
        <v>1000</v>
      </c>
      <c r="E45" s="136" t="s">
        <v>47</v>
      </c>
      <c r="F45" s="136" t="s">
        <v>372</v>
      </c>
      <c r="G45" s="135">
        <v>1000</v>
      </c>
      <c r="H45" s="136" t="s">
        <v>372</v>
      </c>
      <c r="I45" s="135">
        <v>1000</v>
      </c>
      <c r="J45" s="138" t="s">
        <v>55</v>
      </c>
      <c r="K45" s="138" t="s">
        <v>442</v>
      </c>
    </row>
    <row r="46" spans="1:11" ht="39">
      <c r="A46" s="15">
        <v>42</v>
      </c>
      <c r="B46" s="32" t="s">
        <v>403</v>
      </c>
      <c r="C46" s="135">
        <v>1000</v>
      </c>
      <c r="D46" s="135">
        <v>1000</v>
      </c>
      <c r="E46" s="136" t="s">
        <v>47</v>
      </c>
      <c r="F46" s="137" t="s">
        <v>404</v>
      </c>
      <c r="G46" s="135">
        <v>1000</v>
      </c>
      <c r="H46" s="137" t="s">
        <v>404</v>
      </c>
      <c r="I46" s="135">
        <v>1000</v>
      </c>
      <c r="J46" s="138" t="s">
        <v>55</v>
      </c>
      <c r="K46" s="32" t="s">
        <v>459</v>
      </c>
    </row>
    <row r="47" spans="1:11" ht="39">
      <c r="A47" s="15">
        <v>43</v>
      </c>
      <c r="B47" s="32" t="s">
        <v>403</v>
      </c>
      <c r="C47" s="135">
        <v>800</v>
      </c>
      <c r="D47" s="135">
        <v>800</v>
      </c>
      <c r="E47" s="136" t="s">
        <v>47</v>
      </c>
      <c r="F47" s="137" t="s">
        <v>405</v>
      </c>
      <c r="G47" s="135">
        <v>800</v>
      </c>
      <c r="H47" s="137" t="s">
        <v>405</v>
      </c>
      <c r="I47" s="135">
        <v>800</v>
      </c>
      <c r="J47" s="138" t="s">
        <v>55</v>
      </c>
      <c r="K47" s="32" t="s">
        <v>460</v>
      </c>
    </row>
    <row r="48" spans="1:11">
      <c r="C48" s="21"/>
    </row>
  </sheetData>
  <sortState ref="A5:K49">
    <sortCondition descending="1" ref="C5:C49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14" sqref="B14:G22"/>
    </sheetView>
  </sheetViews>
  <sheetFormatPr defaultRowHeight="15"/>
  <cols>
    <col min="5" max="5" width="21.28515625" customWidth="1"/>
    <col min="6" max="6" width="10.28515625" customWidth="1"/>
    <col min="7" max="7" width="19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36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19</v>
      </c>
      <c r="G8" s="22">
        <v>311750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19</v>
      </c>
      <c r="G11" s="22">
        <v>311750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5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26" sqref="D26"/>
    </sheetView>
  </sheetViews>
  <sheetFormatPr defaultRowHeight="15"/>
  <cols>
    <col min="2" max="2" width="65.85546875" customWidth="1"/>
    <col min="3" max="3" width="21.42578125" customWidth="1"/>
    <col min="4" max="4" width="14" customWidth="1"/>
    <col min="5" max="5" width="16.5703125" customWidth="1"/>
    <col min="6" max="6" width="21.42578125" customWidth="1"/>
    <col min="7" max="7" width="15.7109375" customWidth="1"/>
    <col min="8" max="8" width="24.42578125" customWidth="1"/>
    <col min="9" max="9" width="21.5703125" customWidth="1"/>
    <col min="10" max="10" width="45.5703125" customWidth="1"/>
    <col min="11" max="11" width="34.85546875" customWidth="1"/>
  </cols>
  <sheetData>
    <row r="1" spans="1:11" ht="23.25">
      <c r="A1" s="85" t="s">
        <v>37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307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4" t="s">
        <v>22</v>
      </c>
    </row>
    <row r="5" spans="1:11" s="4" customFormat="1" ht="21.75" customHeight="1">
      <c r="A5" s="38">
        <v>1</v>
      </c>
      <c r="B5" s="12" t="s">
        <v>311</v>
      </c>
      <c r="C5" s="31">
        <v>80000</v>
      </c>
      <c r="D5" s="30">
        <v>80000</v>
      </c>
      <c r="E5" s="15" t="s">
        <v>47</v>
      </c>
      <c r="F5" s="12" t="s">
        <v>312</v>
      </c>
      <c r="G5" s="31">
        <v>80000</v>
      </c>
      <c r="H5" s="12" t="s">
        <v>312</v>
      </c>
      <c r="I5" s="31">
        <v>80000</v>
      </c>
      <c r="J5" s="15" t="s">
        <v>55</v>
      </c>
      <c r="K5" s="12" t="s">
        <v>322</v>
      </c>
    </row>
    <row r="6" spans="1:11" s="4" customFormat="1" ht="21.75" customHeight="1">
      <c r="A6" s="38">
        <v>2</v>
      </c>
      <c r="B6" s="12" t="s">
        <v>326</v>
      </c>
      <c r="C6" s="41">
        <v>80000</v>
      </c>
      <c r="D6" s="42">
        <v>80000</v>
      </c>
      <c r="E6" s="39" t="s">
        <v>47</v>
      </c>
      <c r="F6" s="46" t="s">
        <v>327</v>
      </c>
      <c r="G6" s="41">
        <v>80000</v>
      </c>
      <c r="H6" s="46" t="s">
        <v>327</v>
      </c>
      <c r="I6" s="41">
        <v>80000</v>
      </c>
      <c r="J6" s="15" t="s">
        <v>55</v>
      </c>
      <c r="K6" s="12" t="s">
        <v>337</v>
      </c>
    </row>
    <row r="7" spans="1:11" s="4" customFormat="1" ht="21.75" customHeight="1">
      <c r="A7" s="38">
        <v>3</v>
      </c>
      <c r="B7" s="12" t="s">
        <v>313</v>
      </c>
      <c r="C7" s="31">
        <v>39900</v>
      </c>
      <c r="D7" s="30">
        <v>39900</v>
      </c>
      <c r="E7" s="15" t="s">
        <v>47</v>
      </c>
      <c r="F7" s="12" t="s">
        <v>314</v>
      </c>
      <c r="G7" s="31">
        <v>39900</v>
      </c>
      <c r="H7" s="12" t="s">
        <v>314</v>
      </c>
      <c r="I7" s="31">
        <v>39900</v>
      </c>
      <c r="J7" s="15" t="s">
        <v>55</v>
      </c>
      <c r="K7" s="12" t="s">
        <v>323</v>
      </c>
    </row>
    <row r="8" spans="1:11" s="4" customFormat="1" ht="21.75" customHeight="1">
      <c r="A8" s="38">
        <v>4</v>
      </c>
      <c r="B8" s="12" t="s">
        <v>331</v>
      </c>
      <c r="C8" s="43">
        <v>13754</v>
      </c>
      <c r="D8" s="43">
        <v>13754</v>
      </c>
      <c r="E8" s="39" t="s">
        <v>47</v>
      </c>
      <c r="F8" s="46" t="s">
        <v>332</v>
      </c>
      <c r="G8" s="43">
        <v>13754</v>
      </c>
      <c r="H8" s="46" t="s">
        <v>332</v>
      </c>
      <c r="I8" s="43">
        <v>13754</v>
      </c>
      <c r="J8" s="15" t="s">
        <v>55</v>
      </c>
      <c r="K8" s="12" t="s">
        <v>341</v>
      </c>
    </row>
    <row r="9" spans="1:11" s="4" customFormat="1" ht="21.75" customHeight="1">
      <c r="A9" s="38">
        <v>5</v>
      </c>
      <c r="B9" s="12" t="s">
        <v>309</v>
      </c>
      <c r="C9" s="31">
        <v>13639</v>
      </c>
      <c r="D9" s="30">
        <v>13639</v>
      </c>
      <c r="E9" s="15" t="s">
        <v>47</v>
      </c>
      <c r="F9" s="12" t="s">
        <v>165</v>
      </c>
      <c r="G9" s="31">
        <v>13639</v>
      </c>
      <c r="H9" s="12" t="s">
        <v>165</v>
      </c>
      <c r="I9" s="31">
        <v>13639</v>
      </c>
      <c r="J9" s="15" t="s">
        <v>55</v>
      </c>
      <c r="K9" s="12" t="s">
        <v>320</v>
      </c>
    </row>
    <row r="10" spans="1:11" s="4" customFormat="1" ht="21.75" customHeight="1">
      <c r="A10" s="38">
        <v>6</v>
      </c>
      <c r="B10" s="12" t="s">
        <v>308</v>
      </c>
      <c r="C10" s="31">
        <v>12250</v>
      </c>
      <c r="D10" s="30">
        <v>12250</v>
      </c>
      <c r="E10" s="15" t="s">
        <v>47</v>
      </c>
      <c r="F10" s="12" t="s">
        <v>165</v>
      </c>
      <c r="G10" s="31">
        <v>12250</v>
      </c>
      <c r="H10" s="12" t="s">
        <v>165</v>
      </c>
      <c r="I10" s="31">
        <v>12250</v>
      </c>
      <c r="J10" s="15" t="s">
        <v>55</v>
      </c>
      <c r="K10" s="12" t="s">
        <v>319</v>
      </c>
    </row>
    <row r="11" spans="1:11" s="4" customFormat="1" ht="19.5">
      <c r="A11" s="38">
        <v>7</v>
      </c>
      <c r="B11" s="12" t="s">
        <v>357</v>
      </c>
      <c r="C11" s="43">
        <v>9397</v>
      </c>
      <c r="D11" s="43">
        <v>9397</v>
      </c>
      <c r="E11" s="39" t="s">
        <v>47</v>
      </c>
      <c r="F11" s="46" t="s">
        <v>330</v>
      </c>
      <c r="G11" s="43">
        <v>9397</v>
      </c>
      <c r="H11" s="46" t="s">
        <v>330</v>
      </c>
      <c r="I11" s="43">
        <v>9397</v>
      </c>
      <c r="J11" s="15" t="s">
        <v>55</v>
      </c>
      <c r="K11" s="12" t="s">
        <v>340</v>
      </c>
    </row>
    <row r="12" spans="1:11" s="4" customFormat="1" ht="19.5">
      <c r="A12" s="38">
        <v>8</v>
      </c>
      <c r="B12" s="12" t="s">
        <v>328</v>
      </c>
      <c r="C12" s="43">
        <v>9000</v>
      </c>
      <c r="D12" s="43">
        <v>9000</v>
      </c>
      <c r="E12" s="39" t="s">
        <v>47</v>
      </c>
      <c r="F12" s="46" t="s">
        <v>165</v>
      </c>
      <c r="G12" s="43">
        <v>9000</v>
      </c>
      <c r="H12" s="46" t="s">
        <v>165</v>
      </c>
      <c r="I12" s="43">
        <v>9000</v>
      </c>
      <c r="J12" s="15" t="s">
        <v>55</v>
      </c>
      <c r="K12" s="12" t="s">
        <v>338</v>
      </c>
    </row>
    <row r="13" spans="1:11" s="4" customFormat="1" ht="19.5">
      <c r="A13" s="38">
        <v>9</v>
      </c>
      <c r="B13" s="12" t="s">
        <v>345</v>
      </c>
      <c r="C13" s="31">
        <v>8600</v>
      </c>
      <c r="D13" s="30">
        <v>8600</v>
      </c>
      <c r="E13" s="39" t="s">
        <v>47</v>
      </c>
      <c r="F13" s="45" t="s">
        <v>346</v>
      </c>
      <c r="G13" s="31">
        <v>8600</v>
      </c>
      <c r="H13" s="45" t="s">
        <v>346</v>
      </c>
      <c r="I13" s="31">
        <v>8600</v>
      </c>
      <c r="J13" s="15" t="s">
        <v>55</v>
      </c>
      <c r="K13" s="12" t="s">
        <v>353</v>
      </c>
    </row>
    <row r="14" spans="1:11" s="4" customFormat="1" ht="19.5">
      <c r="A14" s="38">
        <v>10</v>
      </c>
      <c r="B14" s="12" t="s">
        <v>317</v>
      </c>
      <c r="C14" s="31">
        <v>8140</v>
      </c>
      <c r="D14" s="30">
        <v>8140</v>
      </c>
      <c r="E14" s="39" t="s">
        <v>47</v>
      </c>
      <c r="F14" s="45" t="s">
        <v>318</v>
      </c>
      <c r="G14" s="31">
        <v>8140</v>
      </c>
      <c r="H14" s="45" t="s">
        <v>318</v>
      </c>
      <c r="I14" s="31">
        <v>8140</v>
      </c>
      <c r="J14" s="15" t="s">
        <v>55</v>
      </c>
      <c r="K14" s="12" t="s">
        <v>325</v>
      </c>
    </row>
    <row r="15" spans="1:11" s="4" customFormat="1" ht="19.5">
      <c r="A15" s="38">
        <v>11</v>
      </c>
      <c r="B15" s="12" t="s">
        <v>347</v>
      </c>
      <c r="C15" s="41">
        <v>6400</v>
      </c>
      <c r="D15" s="42">
        <v>6400</v>
      </c>
      <c r="E15" s="39" t="s">
        <v>47</v>
      </c>
      <c r="F15" s="46" t="s">
        <v>348</v>
      </c>
      <c r="G15" s="41">
        <v>6400</v>
      </c>
      <c r="H15" s="46" t="s">
        <v>348</v>
      </c>
      <c r="I15" s="41">
        <v>6400</v>
      </c>
      <c r="J15" s="15" t="s">
        <v>55</v>
      </c>
      <c r="K15" s="12" t="s">
        <v>354</v>
      </c>
    </row>
    <row r="16" spans="1:11" s="4" customFormat="1" ht="19.5">
      <c r="A16" s="38">
        <v>12</v>
      </c>
      <c r="B16" s="12" t="s">
        <v>349</v>
      </c>
      <c r="C16" s="43">
        <v>5000</v>
      </c>
      <c r="D16" s="43">
        <v>5000</v>
      </c>
      <c r="E16" s="39" t="s">
        <v>47</v>
      </c>
      <c r="F16" s="46" t="s">
        <v>350</v>
      </c>
      <c r="G16" s="43">
        <v>5000</v>
      </c>
      <c r="H16" s="46" t="s">
        <v>350</v>
      </c>
      <c r="I16" s="43">
        <v>5000</v>
      </c>
      <c r="J16" s="15" t="s">
        <v>55</v>
      </c>
      <c r="K16" s="12" t="s">
        <v>355</v>
      </c>
    </row>
    <row r="17" spans="1:11" s="4" customFormat="1" ht="19.5">
      <c r="A17" s="38">
        <v>13</v>
      </c>
      <c r="B17" s="12" t="s">
        <v>315</v>
      </c>
      <c r="C17" s="31">
        <v>4910</v>
      </c>
      <c r="D17" s="30">
        <v>4910</v>
      </c>
      <c r="E17" s="39" t="s">
        <v>47</v>
      </c>
      <c r="F17" s="45" t="s">
        <v>316</v>
      </c>
      <c r="G17" s="31">
        <v>4910</v>
      </c>
      <c r="H17" s="45" t="s">
        <v>316</v>
      </c>
      <c r="I17" s="31">
        <v>4910</v>
      </c>
      <c r="J17" s="15" t="s">
        <v>55</v>
      </c>
      <c r="K17" s="12" t="s">
        <v>324</v>
      </c>
    </row>
    <row r="18" spans="1:11" s="4" customFormat="1" ht="21" customHeight="1">
      <c r="A18" s="38">
        <v>14</v>
      </c>
      <c r="B18" s="12" t="s">
        <v>310</v>
      </c>
      <c r="C18" s="31">
        <v>4700</v>
      </c>
      <c r="D18" s="30">
        <v>4700</v>
      </c>
      <c r="E18" s="15" t="s">
        <v>47</v>
      </c>
      <c r="F18" s="12" t="s">
        <v>165</v>
      </c>
      <c r="G18" s="31">
        <v>4700</v>
      </c>
      <c r="H18" s="12" t="s">
        <v>165</v>
      </c>
      <c r="I18" s="31">
        <v>4700</v>
      </c>
      <c r="J18" s="15" t="s">
        <v>55</v>
      </c>
      <c r="K18" s="12" t="s">
        <v>321</v>
      </c>
    </row>
    <row r="19" spans="1:11" s="4" customFormat="1" ht="19.5">
      <c r="A19" s="38">
        <v>15</v>
      </c>
      <c r="B19" s="12" t="s">
        <v>331</v>
      </c>
      <c r="C19" s="43">
        <v>4260</v>
      </c>
      <c r="D19" s="43">
        <v>4260</v>
      </c>
      <c r="E19" s="39" t="s">
        <v>47</v>
      </c>
      <c r="F19" s="40" t="s">
        <v>332</v>
      </c>
      <c r="G19" s="43">
        <v>4260</v>
      </c>
      <c r="H19" s="40" t="s">
        <v>332</v>
      </c>
      <c r="I19" s="43">
        <v>4260</v>
      </c>
      <c r="J19" s="15" t="s">
        <v>55</v>
      </c>
      <c r="K19" s="12" t="s">
        <v>342</v>
      </c>
    </row>
    <row r="20" spans="1:11" s="4" customFormat="1" ht="19.5">
      <c r="A20" s="38">
        <v>16</v>
      </c>
      <c r="B20" s="12" t="s">
        <v>333</v>
      </c>
      <c r="C20" s="43">
        <v>4000</v>
      </c>
      <c r="D20" s="43">
        <v>4000</v>
      </c>
      <c r="E20" s="39" t="s">
        <v>47</v>
      </c>
      <c r="F20" s="40" t="s">
        <v>334</v>
      </c>
      <c r="G20" s="43">
        <v>4000</v>
      </c>
      <c r="H20" s="40" t="s">
        <v>334</v>
      </c>
      <c r="I20" s="43">
        <v>4000</v>
      </c>
      <c r="J20" s="15" t="s">
        <v>55</v>
      </c>
      <c r="K20" s="12" t="s">
        <v>343</v>
      </c>
    </row>
    <row r="21" spans="1:11" s="4" customFormat="1" ht="19.5">
      <c r="A21" s="38">
        <v>17</v>
      </c>
      <c r="B21" s="12" t="s">
        <v>335</v>
      </c>
      <c r="C21" s="43">
        <v>3000</v>
      </c>
      <c r="D21" s="43">
        <v>3000</v>
      </c>
      <c r="E21" s="39" t="s">
        <v>47</v>
      </c>
      <c r="F21" s="40" t="s">
        <v>336</v>
      </c>
      <c r="G21" s="43">
        <v>3000</v>
      </c>
      <c r="H21" s="40" t="s">
        <v>336</v>
      </c>
      <c r="I21" s="43">
        <v>3000</v>
      </c>
      <c r="J21" s="15" t="s">
        <v>55</v>
      </c>
      <c r="K21" s="12" t="s">
        <v>344</v>
      </c>
    </row>
    <row r="22" spans="1:11" s="4" customFormat="1" ht="21" customHeight="1">
      <c r="A22" s="38">
        <v>18</v>
      </c>
      <c r="B22" s="12" t="s">
        <v>351</v>
      </c>
      <c r="C22" s="43">
        <v>3000</v>
      </c>
      <c r="D22" s="43">
        <v>3000</v>
      </c>
      <c r="E22" s="39" t="s">
        <v>47</v>
      </c>
      <c r="F22" s="46" t="s">
        <v>352</v>
      </c>
      <c r="G22" s="43">
        <v>3000</v>
      </c>
      <c r="H22" s="46" t="s">
        <v>352</v>
      </c>
      <c r="I22" s="43">
        <v>3000</v>
      </c>
      <c r="J22" s="15" t="s">
        <v>55</v>
      </c>
      <c r="K22" s="12" t="s">
        <v>356</v>
      </c>
    </row>
    <row r="23" spans="1:11" s="4" customFormat="1" ht="21" customHeight="1">
      <c r="A23" s="38">
        <v>19</v>
      </c>
      <c r="B23" s="12" t="s">
        <v>329</v>
      </c>
      <c r="C23" s="43">
        <v>1800</v>
      </c>
      <c r="D23" s="43">
        <v>1800</v>
      </c>
      <c r="E23" s="39" t="s">
        <v>47</v>
      </c>
      <c r="F23" s="46" t="s">
        <v>165</v>
      </c>
      <c r="G23" s="43">
        <v>1800</v>
      </c>
      <c r="H23" s="46" t="s">
        <v>165</v>
      </c>
      <c r="I23" s="43">
        <v>1800</v>
      </c>
      <c r="J23" s="15" t="s">
        <v>55</v>
      </c>
      <c r="K23" s="12" t="s">
        <v>339</v>
      </c>
    </row>
    <row r="24" spans="1:11">
      <c r="C24" s="21"/>
      <c r="G24" s="21">
        <f>SUM(G5:G23)</f>
        <v>311750</v>
      </c>
    </row>
  </sheetData>
  <sortState ref="A5:K23">
    <sortCondition descending="1" ref="C5:C23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14" sqref="B14:G22"/>
    </sheetView>
  </sheetViews>
  <sheetFormatPr defaultRowHeight="15"/>
  <cols>
    <col min="5" max="5" width="22.85546875" customWidth="1"/>
    <col min="6" max="6" width="12.42578125" customWidth="1"/>
    <col min="7" max="7" width="18.710937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38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22</v>
      </c>
      <c r="G8" s="22">
        <v>1779931.99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22</v>
      </c>
      <c r="G11" s="22">
        <v>1779931.99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6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F7" sqref="F7"/>
    </sheetView>
  </sheetViews>
  <sheetFormatPr defaultRowHeight="15"/>
  <cols>
    <col min="1" max="1" width="6.28515625" bestFit="1" customWidth="1"/>
    <col min="2" max="2" width="33.28515625" customWidth="1"/>
    <col min="3" max="3" width="16.42578125" bestFit="1" customWidth="1"/>
    <col min="4" max="4" width="14.140625" customWidth="1"/>
    <col min="5" max="5" width="13.5703125" customWidth="1"/>
    <col min="6" max="6" width="23" customWidth="1"/>
    <col min="7" max="7" width="15.5703125" customWidth="1"/>
    <col min="8" max="8" width="22.42578125" customWidth="1"/>
    <col min="9" max="9" width="17" customWidth="1"/>
    <col min="10" max="10" width="32.42578125" customWidth="1"/>
    <col min="11" max="11" width="42.140625" bestFit="1" customWidth="1"/>
  </cols>
  <sheetData>
    <row r="1" spans="1:11" ht="23.25">
      <c r="A1" s="85" t="s">
        <v>39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250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21">
      <c r="A4" s="6" t="s">
        <v>12</v>
      </c>
      <c r="B4" s="7" t="s">
        <v>13</v>
      </c>
      <c r="C4" s="6" t="s">
        <v>14</v>
      </c>
      <c r="D4" s="7" t="s">
        <v>15</v>
      </c>
      <c r="E4" s="6" t="s">
        <v>16</v>
      </c>
      <c r="F4" s="7" t="s">
        <v>17</v>
      </c>
      <c r="G4" s="6" t="s">
        <v>18</v>
      </c>
      <c r="H4" s="7" t="s">
        <v>19</v>
      </c>
      <c r="I4" s="6" t="s">
        <v>20</v>
      </c>
      <c r="J4" s="7" t="s">
        <v>21</v>
      </c>
      <c r="K4" s="6" t="s">
        <v>22</v>
      </c>
    </row>
    <row r="5" spans="1:11" ht="39">
      <c r="A5" s="44">
        <v>1</v>
      </c>
      <c r="B5" s="32" t="s">
        <v>258</v>
      </c>
      <c r="C5" s="140">
        <v>349500</v>
      </c>
      <c r="D5" s="140">
        <v>350000</v>
      </c>
      <c r="E5" s="136" t="s">
        <v>47</v>
      </c>
      <c r="F5" s="138" t="s">
        <v>256</v>
      </c>
      <c r="G5" s="140">
        <v>350000</v>
      </c>
      <c r="H5" s="138" t="s">
        <v>256</v>
      </c>
      <c r="I5" s="140">
        <v>350000</v>
      </c>
      <c r="J5" s="139" t="s">
        <v>55</v>
      </c>
      <c r="K5" s="139" t="s">
        <v>262</v>
      </c>
    </row>
    <row r="6" spans="1:11" ht="39">
      <c r="A6" s="44">
        <v>2</v>
      </c>
      <c r="B6" s="32" t="s">
        <v>257</v>
      </c>
      <c r="C6" s="140">
        <v>297000</v>
      </c>
      <c r="D6" s="140">
        <v>297507</v>
      </c>
      <c r="E6" s="136" t="s">
        <v>47</v>
      </c>
      <c r="F6" s="138" t="s">
        <v>251</v>
      </c>
      <c r="G6" s="140">
        <v>297507</v>
      </c>
      <c r="H6" s="138" t="s">
        <v>251</v>
      </c>
      <c r="I6" s="140">
        <v>297507</v>
      </c>
      <c r="J6" s="139" t="s">
        <v>55</v>
      </c>
      <c r="K6" s="139" t="s">
        <v>264</v>
      </c>
    </row>
    <row r="7" spans="1:11" ht="39">
      <c r="A7" s="44">
        <v>3</v>
      </c>
      <c r="B7" s="32" t="s">
        <v>255</v>
      </c>
      <c r="C7" s="140">
        <v>295000</v>
      </c>
      <c r="D7" s="140">
        <v>295771.28000000003</v>
      </c>
      <c r="E7" s="138" t="s">
        <v>47</v>
      </c>
      <c r="F7" s="138" t="s">
        <v>256</v>
      </c>
      <c r="G7" s="140">
        <v>295771.28000000003</v>
      </c>
      <c r="H7" s="138" t="s">
        <v>256</v>
      </c>
      <c r="I7" s="140">
        <v>295771.28000000003</v>
      </c>
      <c r="J7" s="139" t="s">
        <v>55</v>
      </c>
      <c r="K7" s="139" t="s">
        <v>263</v>
      </c>
    </row>
    <row r="8" spans="1:11" ht="39">
      <c r="A8" s="44">
        <v>4</v>
      </c>
      <c r="B8" s="32" t="s">
        <v>254</v>
      </c>
      <c r="C8" s="140">
        <v>152000</v>
      </c>
      <c r="D8" s="140">
        <v>152000</v>
      </c>
      <c r="E8" s="138" t="s">
        <v>47</v>
      </c>
      <c r="F8" s="138" t="s">
        <v>253</v>
      </c>
      <c r="G8" s="140">
        <v>152000</v>
      </c>
      <c r="H8" s="138" t="s">
        <v>253</v>
      </c>
      <c r="I8" s="140">
        <v>152000</v>
      </c>
      <c r="J8" s="139" t="s">
        <v>55</v>
      </c>
      <c r="K8" s="139" t="s">
        <v>262</v>
      </c>
    </row>
    <row r="9" spans="1:11" ht="40.5">
      <c r="A9" s="44">
        <v>5</v>
      </c>
      <c r="B9" s="150" t="s">
        <v>252</v>
      </c>
      <c r="C9" s="140">
        <v>148500</v>
      </c>
      <c r="D9" s="141">
        <v>149000</v>
      </c>
      <c r="E9" s="138" t="s">
        <v>47</v>
      </c>
      <c r="F9" s="138" t="s">
        <v>253</v>
      </c>
      <c r="G9" s="140">
        <v>148500</v>
      </c>
      <c r="H9" s="138" t="s">
        <v>253</v>
      </c>
      <c r="I9" s="140">
        <v>148500</v>
      </c>
      <c r="J9" s="139" t="s">
        <v>55</v>
      </c>
      <c r="K9" s="139" t="s">
        <v>261</v>
      </c>
    </row>
    <row r="10" spans="1:11" ht="60.75">
      <c r="A10" s="44">
        <v>6</v>
      </c>
      <c r="B10" s="150" t="s">
        <v>265</v>
      </c>
      <c r="C10" s="140">
        <v>120000</v>
      </c>
      <c r="D10" s="141">
        <v>121488.4</v>
      </c>
      <c r="E10" s="138" t="s">
        <v>47</v>
      </c>
      <c r="F10" s="138" t="s">
        <v>251</v>
      </c>
      <c r="G10" s="140">
        <v>120000</v>
      </c>
      <c r="H10" s="138" t="s">
        <v>251</v>
      </c>
      <c r="I10" s="140">
        <v>120000</v>
      </c>
      <c r="J10" s="139" t="s">
        <v>55</v>
      </c>
      <c r="K10" s="139" t="s">
        <v>259</v>
      </c>
    </row>
    <row r="11" spans="1:11" ht="60.75">
      <c r="A11" s="44">
        <v>7</v>
      </c>
      <c r="B11" s="150" t="s">
        <v>266</v>
      </c>
      <c r="C11" s="140">
        <v>110000</v>
      </c>
      <c r="D11" s="141">
        <v>110980.26</v>
      </c>
      <c r="E11" s="138" t="s">
        <v>47</v>
      </c>
      <c r="F11" s="138" t="s">
        <v>251</v>
      </c>
      <c r="G11" s="140">
        <v>110000</v>
      </c>
      <c r="H11" s="138" t="s">
        <v>251</v>
      </c>
      <c r="I11" s="140">
        <v>11000</v>
      </c>
      <c r="J11" s="139" t="s">
        <v>55</v>
      </c>
      <c r="K11" s="139" t="s">
        <v>260</v>
      </c>
    </row>
    <row r="12" spans="1:11" ht="39">
      <c r="A12" s="44">
        <v>8</v>
      </c>
      <c r="B12" s="32" t="s">
        <v>267</v>
      </c>
      <c r="C12" s="143">
        <v>64900</v>
      </c>
      <c r="D12" s="144">
        <v>64900</v>
      </c>
      <c r="E12" s="136" t="s">
        <v>47</v>
      </c>
      <c r="F12" s="137" t="s">
        <v>268</v>
      </c>
      <c r="G12" s="143">
        <v>64900</v>
      </c>
      <c r="H12" s="137" t="s">
        <v>268</v>
      </c>
      <c r="I12" s="143">
        <v>64900</v>
      </c>
      <c r="J12" s="139" t="s">
        <v>55</v>
      </c>
      <c r="K12" s="138" t="s">
        <v>280</v>
      </c>
    </row>
    <row r="13" spans="1:11" ht="39">
      <c r="A13" s="44">
        <v>9</v>
      </c>
      <c r="B13" s="32" t="s">
        <v>272</v>
      </c>
      <c r="C13" s="135">
        <v>58000</v>
      </c>
      <c r="D13" s="135">
        <v>58000</v>
      </c>
      <c r="E13" s="136" t="s">
        <v>47</v>
      </c>
      <c r="F13" s="137" t="s">
        <v>253</v>
      </c>
      <c r="G13" s="135">
        <v>58000</v>
      </c>
      <c r="H13" s="137" t="s">
        <v>253</v>
      </c>
      <c r="I13" s="135">
        <v>58000</v>
      </c>
      <c r="J13" s="139" t="s">
        <v>55</v>
      </c>
      <c r="K13" s="138" t="s">
        <v>283</v>
      </c>
    </row>
    <row r="14" spans="1:11" ht="39">
      <c r="A14" s="44">
        <v>10</v>
      </c>
      <c r="B14" s="32" t="s">
        <v>271</v>
      </c>
      <c r="C14" s="135">
        <v>50000</v>
      </c>
      <c r="D14" s="135">
        <v>50000</v>
      </c>
      <c r="E14" s="136" t="s">
        <v>47</v>
      </c>
      <c r="F14" s="137" t="s">
        <v>268</v>
      </c>
      <c r="G14" s="135">
        <v>50000</v>
      </c>
      <c r="H14" s="137" t="s">
        <v>268</v>
      </c>
      <c r="I14" s="135">
        <v>50000</v>
      </c>
      <c r="J14" s="139" t="s">
        <v>55</v>
      </c>
      <c r="K14" s="138" t="s">
        <v>282</v>
      </c>
    </row>
    <row r="15" spans="1:11" ht="39">
      <c r="A15" s="44">
        <v>11</v>
      </c>
      <c r="B15" s="32" t="s">
        <v>290</v>
      </c>
      <c r="C15" s="143">
        <v>36591</v>
      </c>
      <c r="D15" s="144">
        <v>36591</v>
      </c>
      <c r="E15" s="136" t="s">
        <v>47</v>
      </c>
      <c r="F15" s="145" t="s">
        <v>165</v>
      </c>
      <c r="G15" s="143">
        <v>36591</v>
      </c>
      <c r="H15" s="145" t="s">
        <v>165</v>
      </c>
      <c r="I15" s="143">
        <v>36591</v>
      </c>
      <c r="J15" s="139" t="s">
        <v>55</v>
      </c>
      <c r="K15" s="138" t="s">
        <v>301</v>
      </c>
    </row>
    <row r="16" spans="1:11" ht="39">
      <c r="A16" s="44">
        <v>12</v>
      </c>
      <c r="B16" s="32" t="s">
        <v>293</v>
      </c>
      <c r="C16" s="135">
        <v>34520</v>
      </c>
      <c r="D16" s="135">
        <v>34520</v>
      </c>
      <c r="E16" s="136" t="s">
        <v>47</v>
      </c>
      <c r="F16" s="145" t="s">
        <v>294</v>
      </c>
      <c r="G16" s="135">
        <v>34520</v>
      </c>
      <c r="H16" s="145" t="s">
        <v>294</v>
      </c>
      <c r="I16" s="135">
        <v>34520</v>
      </c>
      <c r="J16" s="139" t="s">
        <v>55</v>
      </c>
      <c r="K16" s="138" t="s">
        <v>303</v>
      </c>
    </row>
    <row r="17" spans="1:11" ht="39">
      <c r="A17" s="44">
        <v>13</v>
      </c>
      <c r="B17" s="146" t="s">
        <v>295</v>
      </c>
      <c r="C17" s="151">
        <v>29400</v>
      </c>
      <c r="D17" s="151">
        <v>29400</v>
      </c>
      <c r="E17" s="152" t="s">
        <v>47</v>
      </c>
      <c r="F17" s="137" t="s">
        <v>296</v>
      </c>
      <c r="G17" s="151">
        <v>29400</v>
      </c>
      <c r="H17" s="137" t="s">
        <v>296</v>
      </c>
      <c r="I17" s="151">
        <v>29400</v>
      </c>
      <c r="J17" s="139" t="s">
        <v>55</v>
      </c>
      <c r="K17" s="149" t="s">
        <v>304</v>
      </c>
    </row>
    <row r="18" spans="1:11" ht="39">
      <c r="A18" s="44">
        <v>14</v>
      </c>
      <c r="B18" s="32" t="s">
        <v>298</v>
      </c>
      <c r="C18" s="135">
        <v>13589</v>
      </c>
      <c r="D18" s="135">
        <v>13589</v>
      </c>
      <c r="E18" s="136" t="s">
        <v>47</v>
      </c>
      <c r="F18" s="137" t="s">
        <v>299</v>
      </c>
      <c r="G18" s="135">
        <v>13589</v>
      </c>
      <c r="H18" s="137" t="s">
        <v>299</v>
      </c>
      <c r="I18" s="135">
        <v>13589</v>
      </c>
      <c r="J18" s="139" t="s">
        <v>55</v>
      </c>
      <c r="K18" s="149" t="s">
        <v>306</v>
      </c>
    </row>
    <row r="19" spans="1:11" ht="39">
      <c r="A19" s="44">
        <v>15</v>
      </c>
      <c r="B19" s="32" t="s">
        <v>278</v>
      </c>
      <c r="C19" s="135">
        <v>5250</v>
      </c>
      <c r="D19" s="135">
        <v>5250</v>
      </c>
      <c r="E19" s="136" t="s">
        <v>47</v>
      </c>
      <c r="F19" s="136" t="s">
        <v>279</v>
      </c>
      <c r="G19" s="135">
        <v>5250</v>
      </c>
      <c r="H19" s="136" t="s">
        <v>279</v>
      </c>
      <c r="I19" s="135">
        <v>5250</v>
      </c>
      <c r="J19" s="139" t="s">
        <v>55</v>
      </c>
      <c r="K19" s="149" t="s">
        <v>287</v>
      </c>
    </row>
    <row r="20" spans="1:11" ht="39">
      <c r="A20" s="44">
        <v>16</v>
      </c>
      <c r="B20" s="32" t="s">
        <v>273</v>
      </c>
      <c r="C20" s="135">
        <v>4661.99</v>
      </c>
      <c r="D20" s="135">
        <v>4661.99</v>
      </c>
      <c r="E20" s="136" t="s">
        <v>47</v>
      </c>
      <c r="F20" s="137" t="s">
        <v>274</v>
      </c>
      <c r="G20" s="135">
        <v>4661.99</v>
      </c>
      <c r="H20" s="137" t="s">
        <v>274</v>
      </c>
      <c r="I20" s="135">
        <v>4661.99</v>
      </c>
      <c r="J20" s="138" t="s">
        <v>55</v>
      </c>
      <c r="K20" s="138" t="s">
        <v>284</v>
      </c>
    </row>
    <row r="21" spans="1:11" ht="39">
      <c r="A21" s="44">
        <v>17</v>
      </c>
      <c r="B21" s="32" t="s">
        <v>297</v>
      </c>
      <c r="C21" s="135">
        <v>4000</v>
      </c>
      <c r="D21" s="135">
        <v>4000</v>
      </c>
      <c r="E21" s="136" t="s">
        <v>47</v>
      </c>
      <c r="F21" s="137" t="s">
        <v>274</v>
      </c>
      <c r="G21" s="135">
        <v>4000</v>
      </c>
      <c r="H21" s="137" t="s">
        <v>274</v>
      </c>
      <c r="I21" s="135">
        <v>4000</v>
      </c>
      <c r="J21" s="138" t="s">
        <v>55</v>
      </c>
      <c r="K21" s="138" t="s">
        <v>305</v>
      </c>
    </row>
    <row r="22" spans="1:11" ht="39">
      <c r="A22" s="44">
        <v>18</v>
      </c>
      <c r="B22" s="32" t="s">
        <v>277</v>
      </c>
      <c r="C22" s="135">
        <v>2550</v>
      </c>
      <c r="D22" s="135">
        <v>2550</v>
      </c>
      <c r="E22" s="136" t="s">
        <v>47</v>
      </c>
      <c r="F22" s="136" t="s">
        <v>274</v>
      </c>
      <c r="G22" s="135">
        <v>2550</v>
      </c>
      <c r="H22" s="136" t="s">
        <v>274</v>
      </c>
      <c r="I22" s="135">
        <v>2550</v>
      </c>
      <c r="J22" s="138" t="s">
        <v>55</v>
      </c>
      <c r="K22" s="138" t="s">
        <v>286</v>
      </c>
    </row>
    <row r="23" spans="1:11" ht="39">
      <c r="A23" s="44">
        <v>19</v>
      </c>
      <c r="B23" s="32" t="s">
        <v>275</v>
      </c>
      <c r="C23" s="135">
        <v>1600</v>
      </c>
      <c r="D23" s="135">
        <v>1600</v>
      </c>
      <c r="E23" s="136" t="s">
        <v>47</v>
      </c>
      <c r="F23" s="136" t="s">
        <v>276</v>
      </c>
      <c r="G23" s="135">
        <v>1600</v>
      </c>
      <c r="H23" s="136" t="s">
        <v>276</v>
      </c>
      <c r="I23" s="135">
        <v>1600</v>
      </c>
      <c r="J23" s="138" t="s">
        <v>55</v>
      </c>
      <c r="K23" s="138" t="s">
        <v>285</v>
      </c>
    </row>
    <row r="24" spans="1:11" ht="39">
      <c r="A24" s="44">
        <v>20</v>
      </c>
      <c r="B24" s="32" t="s">
        <v>291</v>
      </c>
      <c r="C24" s="135">
        <v>1500</v>
      </c>
      <c r="D24" s="135">
        <v>1500</v>
      </c>
      <c r="E24" s="136" t="s">
        <v>47</v>
      </c>
      <c r="F24" s="137" t="s">
        <v>292</v>
      </c>
      <c r="G24" s="135">
        <v>1500</v>
      </c>
      <c r="H24" s="137" t="s">
        <v>292</v>
      </c>
      <c r="I24" s="135">
        <v>1500</v>
      </c>
      <c r="J24" s="138" t="s">
        <v>55</v>
      </c>
      <c r="K24" s="138" t="s">
        <v>302</v>
      </c>
    </row>
    <row r="25" spans="1:11" ht="39">
      <c r="A25" s="44">
        <v>21</v>
      </c>
      <c r="B25" s="32" t="s">
        <v>269</v>
      </c>
      <c r="C25" s="135">
        <v>890</v>
      </c>
      <c r="D25" s="135">
        <v>890</v>
      </c>
      <c r="E25" s="136" t="s">
        <v>47</v>
      </c>
      <c r="F25" s="137" t="s">
        <v>270</v>
      </c>
      <c r="G25" s="135">
        <v>890</v>
      </c>
      <c r="H25" s="137" t="s">
        <v>270</v>
      </c>
      <c r="I25" s="135">
        <v>890</v>
      </c>
      <c r="J25" s="138" t="s">
        <v>55</v>
      </c>
      <c r="K25" s="138" t="s">
        <v>281</v>
      </c>
    </row>
    <row r="26" spans="1:11" ht="39">
      <c r="A26" s="44">
        <v>22</v>
      </c>
      <c r="B26" s="32" t="s">
        <v>288</v>
      </c>
      <c r="C26" s="140">
        <v>480</v>
      </c>
      <c r="D26" s="141">
        <v>480</v>
      </c>
      <c r="E26" s="136" t="s">
        <v>47</v>
      </c>
      <c r="F26" s="142" t="s">
        <v>289</v>
      </c>
      <c r="G26" s="140">
        <v>480</v>
      </c>
      <c r="H26" s="142" t="s">
        <v>289</v>
      </c>
      <c r="I26" s="140">
        <v>480</v>
      </c>
      <c r="J26" s="138" t="s">
        <v>55</v>
      </c>
      <c r="K26" s="138" t="s">
        <v>300</v>
      </c>
    </row>
    <row r="27" spans="1:11">
      <c r="C27" s="21">
        <f>SUM(C5:C26)</f>
        <v>1779931.99</v>
      </c>
    </row>
  </sheetData>
  <sortState ref="A5:K26">
    <sortCondition descending="1" ref="C5:C26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O19" sqref="O19"/>
    </sheetView>
  </sheetViews>
  <sheetFormatPr defaultRowHeight="15"/>
  <cols>
    <col min="5" max="5" width="22" customWidth="1"/>
    <col min="6" max="6" width="12.42578125" customWidth="1"/>
    <col min="7" max="7" width="22.4257812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40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32</v>
      </c>
      <c r="G8" s="83">
        <v>1090936.8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32</v>
      </c>
      <c r="G11" s="83">
        <v>1090936.8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6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45" zoomScaleNormal="145" workbookViewId="0">
      <selection activeCell="B17" sqref="B17"/>
    </sheetView>
  </sheetViews>
  <sheetFormatPr defaultRowHeight="15"/>
  <cols>
    <col min="1" max="1" width="6.28515625" style="63" bestFit="1" customWidth="1"/>
    <col min="2" max="2" width="60.7109375" customWidth="1"/>
    <col min="3" max="3" width="20.140625" style="57" customWidth="1"/>
    <col min="4" max="4" width="14.5703125" style="57" customWidth="1"/>
    <col min="5" max="5" width="15.140625" customWidth="1"/>
    <col min="6" max="6" width="29" customWidth="1"/>
    <col min="7" max="7" width="16.5703125" style="57" customWidth="1"/>
    <col min="8" max="8" width="29.5703125" customWidth="1"/>
    <col min="9" max="9" width="21.85546875" style="57" customWidth="1"/>
    <col min="10" max="10" width="22.28515625" customWidth="1"/>
    <col min="11" max="11" width="33.42578125" customWidth="1"/>
  </cols>
  <sheetData>
    <row r="1" spans="1:11" ht="23.25">
      <c r="A1" s="85" t="s">
        <v>23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500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58" t="s">
        <v>12</v>
      </c>
      <c r="B4" s="59" t="s">
        <v>13</v>
      </c>
      <c r="C4" s="60" t="s">
        <v>14</v>
      </c>
      <c r="D4" s="61" t="s">
        <v>15</v>
      </c>
      <c r="E4" s="62" t="s">
        <v>16</v>
      </c>
      <c r="F4" s="59" t="s">
        <v>17</v>
      </c>
      <c r="G4" s="60" t="s">
        <v>18</v>
      </c>
      <c r="H4" s="59" t="s">
        <v>19</v>
      </c>
      <c r="I4" s="60" t="s">
        <v>20</v>
      </c>
      <c r="J4" s="59" t="s">
        <v>21</v>
      </c>
      <c r="K4" s="120" t="s">
        <v>22</v>
      </c>
    </row>
    <row r="5" spans="1:11" ht="30">
      <c r="A5" s="63">
        <v>1</v>
      </c>
      <c r="B5" s="64" t="s">
        <v>501</v>
      </c>
      <c r="C5" s="121">
        <v>1028000</v>
      </c>
      <c r="D5" s="121">
        <v>1028000</v>
      </c>
      <c r="E5" s="122" t="s">
        <v>502</v>
      </c>
      <c r="F5" s="122" t="s">
        <v>503</v>
      </c>
      <c r="G5" s="121">
        <v>1028000</v>
      </c>
      <c r="H5" s="122" t="s">
        <v>503</v>
      </c>
      <c r="I5" s="121">
        <v>1028000</v>
      </c>
      <c r="J5" s="122" t="s">
        <v>55</v>
      </c>
      <c r="K5" s="123" t="s">
        <v>504</v>
      </c>
    </row>
    <row r="6" spans="1:11">
      <c r="A6" s="63">
        <v>2</v>
      </c>
      <c r="B6" t="s">
        <v>505</v>
      </c>
      <c r="C6" s="57">
        <v>36000</v>
      </c>
      <c r="D6" s="57">
        <v>36000</v>
      </c>
      <c r="E6" t="s">
        <v>47</v>
      </c>
      <c r="F6" t="s">
        <v>165</v>
      </c>
      <c r="G6" s="57">
        <v>36000</v>
      </c>
      <c r="H6" t="s">
        <v>165</v>
      </c>
      <c r="I6" s="57">
        <v>36000</v>
      </c>
      <c r="J6" t="s">
        <v>55</v>
      </c>
      <c r="K6" s="57" t="s">
        <v>506</v>
      </c>
    </row>
    <row r="7" spans="1:11">
      <c r="A7" s="63">
        <v>3</v>
      </c>
      <c r="B7" t="s">
        <v>507</v>
      </c>
      <c r="C7" s="57">
        <v>108000</v>
      </c>
      <c r="D7" s="57">
        <v>108000</v>
      </c>
      <c r="E7" t="s">
        <v>47</v>
      </c>
      <c r="F7" t="s">
        <v>508</v>
      </c>
      <c r="G7" s="57">
        <v>108000</v>
      </c>
      <c r="H7" t="s">
        <v>508</v>
      </c>
      <c r="I7" s="57">
        <v>108000</v>
      </c>
      <c r="J7" t="s">
        <v>55</v>
      </c>
      <c r="K7" s="57" t="s">
        <v>509</v>
      </c>
    </row>
    <row r="8" spans="1:11">
      <c r="A8" s="63">
        <v>4</v>
      </c>
      <c r="B8" t="s">
        <v>510</v>
      </c>
      <c r="C8" s="57">
        <v>108000</v>
      </c>
      <c r="D8" s="57">
        <v>108000</v>
      </c>
      <c r="E8" t="s">
        <v>47</v>
      </c>
      <c r="F8" t="s">
        <v>511</v>
      </c>
      <c r="G8" s="57">
        <v>108000</v>
      </c>
      <c r="H8" t="s">
        <v>511</v>
      </c>
      <c r="I8" s="57">
        <v>108000</v>
      </c>
      <c r="J8" t="s">
        <v>55</v>
      </c>
      <c r="K8" s="57" t="s">
        <v>512</v>
      </c>
    </row>
    <row r="9" spans="1:11">
      <c r="A9" s="63">
        <v>5</v>
      </c>
      <c r="B9" t="s">
        <v>513</v>
      </c>
      <c r="C9" s="57">
        <v>108000</v>
      </c>
      <c r="D9" s="57">
        <v>108000</v>
      </c>
      <c r="E9" t="s">
        <v>47</v>
      </c>
      <c r="F9" t="s">
        <v>514</v>
      </c>
      <c r="G9" s="57">
        <v>108000</v>
      </c>
      <c r="H9" t="s">
        <v>514</v>
      </c>
      <c r="I9" s="57">
        <v>108000</v>
      </c>
      <c r="J9" t="s">
        <v>55</v>
      </c>
      <c r="K9" s="57" t="s">
        <v>515</v>
      </c>
    </row>
    <row r="10" spans="1:11">
      <c r="A10" s="63">
        <v>6</v>
      </c>
      <c r="B10" t="s">
        <v>516</v>
      </c>
      <c r="C10" s="57">
        <v>108000</v>
      </c>
      <c r="D10" s="57">
        <v>108000</v>
      </c>
      <c r="E10" t="s">
        <v>47</v>
      </c>
      <c r="F10" t="s">
        <v>517</v>
      </c>
      <c r="G10" s="57">
        <v>108000</v>
      </c>
      <c r="H10" t="s">
        <v>517</v>
      </c>
      <c r="I10" s="57">
        <v>108000</v>
      </c>
      <c r="J10" t="s">
        <v>55</v>
      </c>
      <c r="K10" s="57" t="s">
        <v>518</v>
      </c>
    </row>
    <row r="11" spans="1:11">
      <c r="A11" s="63">
        <v>7</v>
      </c>
      <c r="B11" t="s">
        <v>519</v>
      </c>
      <c r="C11" s="57">
        <v>5000</v>
      </c>
      <c r="D11" s="57">
        <v>5000</v>
      </c>
      <c r="E11" t="s">
        <v>47</v>
      </c>
      <c r="F11" t="s">
        <v>520</v>
      </c>
      <c r="G11" s="57">
        <v>5000</v>
      </c>
      <c r="H11" t="s">
        <v>520</v>
      </c>
      <c r="I11" s="57">
        <v>5000</v>
      </c>
      <c r="J11" t="s">
        <v>55</v>
      </c>
      <c r="K11" s="57" t="s">
        <v>521</v>
      </c>
    </row>
    <row r="12" spans="1:11">
      <c r="A12" s="63">
        <v>8</v>
      </c>
      <c r="B12" t="s">
        <v>522</v>
      </c>
      <c r="C12" s="57">
        <v>108000</v>
      </c>
      <c r="D12" s="57">
        <v>108000</v>
      </c>
      <c r="E12" t="s">
        <v>47</v>
      </c>
      <c r="F12" t="s">
        <v>523</v>
      </c>
      <c r="G12" s="57">
        <v>108000</v>
      </c>
      <c r="H12" t="s">
        <v>523</v>
      </c>
      <c r="I12" s="57">
        <v>108000</v>
      </c>
      <c r="J12" t="s">
        <v>55</v>
      </c>
      <c r="K12" s="57" t="s">
        <v>524</v>
      </c>
    </row>
    <row r="13" spans="1:11">
      <c r="A13" s="63">
        <v>9</v>
      </c>
      <c r="B13" t="s">
        <v>522</v>
      </c>
      <c r="C13" s="57">
        <v>108000</v>
      </c>
      <c r="D13" s="57">
        <v>108000</v>
      </c>
      <c r="E13" t="s">
        <v>47</v>
      </c>
      <c r="F13" t="s">
        <v>525</v>
      </c>
      <c r="G13" s="57">
        <v>108000</v>
      </c>
      <c r="H13" t="s">
        <v>525</v>
      </c>
      <c r="I13" s="57">
        <v>108000</v>
      </c>
      <c r="J13" t="s">
        <v>55</v>
      </c>
      <c r="K13" s="57" t="s">
        <v>526</v>
      </c>
    </row>
    <row r="14" spans="1:11">
      <c r="A14" s="63">
        <v>10</v>
      </c>
      <c r="B14" t="s">
        <v>522</v>
      </c>
      <c r="C14" s="57">
        <v>108000</v>
      </c>
      <c r="D14" s="57">
        <v>108000</v>
      </c>
      <c r="E14" t="s">
        <v>47</v>
      </c>
      <c r="F14" t="s">
        <v>527</v>
      </c>
      <c r="G14" s="57">
        <v>108000</v>
      </c>
      <c r="H14" t="s">
        <v>527</v>
      </c>
      <c r="I14" s="57">
        <v>108000</v>
      </c>
      <c r="J14" t="s">
        <v>55</v>
      </c>
      <c r="K14" s="57" t="s">
        <v>528</v>
      </c>
    </row>
    <row r="15" spans="1:11">
      <c r="A15" s="63">
        <v>11</v>
      </c>
      <c r="B15" t="s">
        <v>522</v>
      </c>
      <c r="C15" s="57">
        <v>108000</v>
      </c>
      <c r="D15" s="57">
        <v>108000</v>
      </c>
      <c r="E15" t="s">
        <v>47</v>
      </c>
      <c r="F15" t="s">
        <v>529</v>
      </c>
      <c r="G15" s="57">
        <v>108000</v>
      </c>
      <c r="H15" t="s">
        <v>529</v>
      </c>
      <c r="I15" s="57">
        <v>108000</v>
      </c>
      <c r="J15" t="s">
        <v>55</v>
      </c>
      <c r="K15" s="57" t="s">
        <v>528</v>
      </c>
    </row>
    <row r="16" spans="1:11">
      <c r="A16" s="63">
        <v>12</v>
      </c>
      <c r="B16" t="s">
        <v>530</v>
      </c>
      <c r="C16" s="57">
        <v>5400</v>
      </c>
      <c r="D16" s="57">
        <v>5400</v>
      </c>
      <c r="E16" t="s">
        <v>47</v>
      </c>
      <c r="F16" t="s">
        <v>165</v>
      </c>
      <c r="G16" s="57">
        <v>5400</v>
      </c>
      <c r="H16" t="s">
        <v>165</v>
      </c>
      <c r="I16" s="57">
        <v>5400</v>
      </c>
      <c r="J16" t="s">
        <v>55</v>
      </c>
      <c r="K16" s="57" t="s">
        <v>531</v>
      </c>
    </row>
    <row r="17" spans="1:11">
      <c r="A17" s="63">
        <v>13</v>
      </c>
      <c r="B17" t="s">
        <v>532</v>
      </c>
      <c r="C17" s="57">
        <v>1450</v>
      </c>
      <c r="D17" s="57">
        <v>1450</v>
      </c>
      <c r="E17" t="s">
        <v>47</v>
      </c>
      <c r="F17" t="s">
        <v>533</v>
      </c>
      <c r="G17" s="57">
        <v>1450</v>
      </c>
      <c r="H17" t="s">
        <v>533</v>
      </c>
      <c r="I17" s="57">
        <v>1450</v>
      </c>
      <c r="J17" t="s">
        <v>55</v>
      </c>
      <c r="K17" s="57" t="s">
        <v>534</v>
      </c>
    </row>
    <row r="18" spans="1:11">
      <c r="A18" s="63">
        <v>14</v>
      </c>
      <c r="B18" t="s">
        <v>535</v>
      </c>
      <c r="C18" s="57">
        <v>1200</v>
      </c>
      <c r="D18" s="57">
        <v>1200</v>
      </c>
      <c r="E18" t="s">
        <v>47</v>
      </c>
      <c r="F18" t="s">
        <v>536</v>
      </c>
      <c r="G18" s="57">
        <v>1200</v>
      </c>
      <c r="H18" t="s">
        <v>536</v>
      </c>
      <c r="I18" s="57">
        <v>1200</v>
      </c>
      <c r="J18" t="s">
        <v>55</v>
      </c>
      <c r="K18" s="57" t="s">
        <v>537</v>
      </c>
    </row>
    <row r="19" spans="1:11">
      <c r="A19" s="63">
        <v>15</v>
      </c>
      <c r="B19" t="s">
        <v>538</v>
      </c>
      <c r="C19" s="57">
        <v>570</v>
      </c>
      <c r="D19" s="57">
        <v>570</v>
      </c>
      <c r="E19" t="s">
        <v>47</v>
      </c>
      <c r="F19" t="s">
        <v>479</v>
      </c>
      <c r="G19" s="57">
        <v>570</v>
      </c>
      <c r="H19" t="s">
        <v>479</v>
      </c>
      <c r="I19" s="57">
        <v>570</v>
      </c>
      <c r="J19" t="s">
        <v>55</v>
      </c>
      <c r="K19" s="57" t="s">
        <v>539</v>
      </c>
    </row>
    <row r="20" spans="1:11">
      <c r="A20" s="63">
        <v>16</v>
      </c>
      <c r="B20" t="s">
        <v>540</v>
      </c>
      <c r="C20" s="57">
        <v>336000</v>
      </c>
      <c r="D20" s="57">
        <v>336000</v>
      </c>
      <c r="E20" t="s">
        <v>47</v>
      </c>
      <c r="F20" t="s">
        <v>520</v>
      </c>
      <c r="G20" s="57">
        <v>336000</v>
      </c>
      <c r="H20" t="s">
        <v>520</v>
      </c>
      <c r="I20" s="57">
        <v>336000</v>
      </c>
      <c r="J20" t="s">
        <v>55</v>
      </c>
      <c r="K20" s="57" t="s">
        <v>541</v>
      </c>
    </row>
    <row r="21" spans="1:11">
      <c r="A21" s="63">
        <v>17</v>
      </c>
      <c r="B21" t="s">
        <v>542</v>
      </c>
      <c r="C21" s="57">
        <v>240000</v>
      </c>
      <c r="D21" s="57">
        <v>240000</v>
      </c>
      <c r="E21" t="s">
        <v>47</v>
      </c>
      <c r="F21" t="s">
        <v>520</v>
      </c>
      <c r="G21" s="57">
        <v>240000</v>
      </c>
      <c r="H21" t="s">
        <v>520</v>
      </c>
      <c r="I21" s="57">
        <v>240000</v>
      </c>
      <c r="J21" t="s">
        <v>55</v>
      </c>
      <c r="K21" s="57" t="s">
        <v>543</v>
      </c>
    </row>
    <row r="22" spans="1:11">
      <c r="A22" s="63">
        <v>18</v>
      </c>
      <c r="B22" t="s">
        <v>542</v>
      </c>
      <c r="C22" s="57">
        <v>80000</v>
      </c>
      <c r="D22" s="57">
        <v>80000</v>
      </c>
      <c r="E22" t="s">
        <v>47</v>
      </c>
      <c r="F22" t="s">
        <v>520</v>
      </c>
      <c r="G22" s="57">
        <v>80000</v>
      </c>
      <c r="H22" t="s">
        <v>520</v>
      </c>
      <c r="I22" s="57">
        <v>80000</v>
      </c>
      <c r="J22" t="s">
        <v>55</v>
      </c>
      <c r="K22" s="57" t="s">
        <v>544</v>
      </c>
    </row>
    <row r="23" spans="1:11">
      <c r="A23" s="63">
        <v>19</v>
      </c>
      <c r="B23" t="s">
        <v>545</v>
      </c>
      <c r="C23" s="57">
        <v>7940</v>
      </c>
      <c r="D23" s="57">
        <v>7940</v>
      </c>
      <c r="E23" t="s">
        <v>47</v>
      </c>
      <c r="F23" t="s">
        <v>360</v>
      </c>
      <c r="G23" s="57">
        <v>7940</v>
      </c>
      <c r="H23" t="s">
        <v>360</v>
      </c>
      <c r="I23" s="57">
        <v>7940</v>
      </c>
      <c r="J23" t="s">
        <v>55</v>
      </c>
      <c r="K23" s="57" t="s">
        <v>546</v>
      </c>
    </row>
    <row r="24" spans="1:11">
      <c r="A24" s="63">
        <v>20</v>
      </c>
      <c r="B24" t="s">
        <v>290</v>
      </c>
      <c r="C24" s="57">
        <v>10030</v>
      </c>
      <c r="D24" s="57">
        <v>10030</v>
      </c>
      <c r="E24" t="s">
        <v>47</v>
      </c>
      <c r="F24" t="s">
        <v>289</v>
      </c>
      <c r="G24" s="57">
        <v>10030</v>
      </c>
      <c r="H24" t="s">
        <v>289</v>
      </c>
      <c r="I24" s="57">
        <v>10030</v>
      </c>
      <c r="J24" t="s">
        <v>55</v>
      </c>
      <c r="K24" s="57" t="s">
        <v>547</v>
      </c>
    </row>
    <row r="25" spans="1:11">
      <c r="A25" s="63">
        <v>21</v>
      </c>
      <c r="B25" t="s">
        <v>548</v>
      </c>
      <c r="C25" s="57">
        <v>11535</v>
      </c>
      <c r="D25" s="57">
        <v>11535</v>
      </c>
      <c r="E25" t="s">
        <v>47</v>
      </c>
      <c r="F25" t="s">
        <v>360</v>
      </c>
      <c r="G25" s="57">
        <v>11535</v>
      </c>
      <c r="H25" t="s">
        <v>360</v>
      </c>
      <c r="I25" s="57">
        <v>11535</v>
      </c>
      <c r="J25" t="s">
        <v>55</v>
      </c>
      <c r="K25" s="57" t="s">
        <v>549</v>
      </c>
    </row>
    <row r="26" spans="1:11">
      <c r="A26" s="63">
        <v>22</v>
      </c>
      <c r="B26" t="s">
        <v>550</v>
      </c>
      <c r="C26" s="57">
        <v>4280</v>
      </c>
      <c r="D26" s="57">
        <v>4280</v>
      </c>
      <c r="E26" t="s">
        <v>47</v>
      </c>
      <c r="F26" t="s">
        <v>551</v>
      </c>
      <c r="G26" s="57">
        <v>4280</v>
      </c>
      <c r="H26" t="s">
        <v>551</v>
      </c>
      <c r="I26" s="57">
        <v>4280</v>
      </c>
      <c r="J26" t="s">
        <v>55</v>
      </c>
      <c r="K26" s="57" t="s">
        <v>552</v>
      </c>
    </row>
    <row r="27" spans="1:11">
      <c r="A27" s="63">
        <v>23</v>
      </c>
      <c r="B27" t="s">
        <v>553</v>
      </c>
      <c r="C27" s="57">
        <v>1180</v>
      </c>
      <c r="D27" s="57">
        <v>1180</v>
      </c>
      <c r="E27" t="s">
        <v>47</v>
      </c>
      <c r="F27" t="s">
        <v>360</v>
      </c>
      <c r="G27" s="57">
        <v>1180</v>
      </c>
      <c r="H27" t="s">
        <v>360</v>
      </c>
      <c r="I27" s="57">
        <v>1180</v>
      </c>
      <c r="J27" t="s">
        <v>55</v>
      </c>
      <c r="K27" s="57" t="s">
        <v>554</v>
      </c>
    </row>
    <row r="28" spans="1:11">
      <c r="A28" s="63">
        <v>24</v>
      </c>
      <c r="B28" t="s">
        <v>555</v>
      </c>
      <c r="C28" s="57">
        <v>890</v>
      </c>
      <c r="D28" s="57">
        <v>890</v>
      </c>
      <c r="E28" t="s">
        <v>47</v>
      </c>
      <c r="F28" t="s">
        <v>360</v>
      </c>
      <c r="G28" s="57">
        <v>890</v>
      </c>
      <c r="H28" t="s">
        <v>360</v>
      </c>
      <c r="I28" s="57">
        <v>890</v>
      </c>
      <c r="J28" t="s">
        <v>55</v>
      </c>
      <c r="K28" s="57" t="s">
        <v>556</v>
      </c>
    </row>
  </sheetData>
  <mergeCells count="3">
    <mergeCell ref="A1:K1"/>
    <mergeCell ref="A2:K2"/>
    <mergeCell ref="A3:K3"/>
  </mergeCell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30" zoomScaleNormal="130" workbookViewId="0">
      <selection activeCell="I4" sqref="I4"/>
    </sheetView>
  </sheetViews>
  <sheetFormatPr defaultRowHeight="15"/>
  <cols>
    <col min="1" max="1" width="6.28515625" bestFit="1" customWidth="1"/>
    <col min="2" max="2" width="90.5703125" customWidth="1"/>
    <col min="3" max="3" width="16.42578125" bestFit="1" customWidth="1"/>
    <col min="4" max="4" width="14.7109375" customWidth="1"/>
    <col min="5" max="5" width="15.140625" customWidth="1"/>
    <col min="6" max="6" width="21" customWidth="1"/>
    <col min="7" max="7" width="15.140625" customWidth="1"/>
    <col min="8" max="8" width="29.5703125" customWidth="1"/>
    <col min="9" max="9" width="20.42578125" customWidth="1"/>
    <col min="10" max="10" width="44.140625" customWidth="1"/>
    <col min="11" max="11" width="42.140625" bestFit="1" customWidth="1"/>
  </cols>
  <sheetData>
    <row r="1" spans="1:11" ht="23.25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249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4" t="s">
        <v>22</v>
      </c>
    </row>
    <row r="5" spans="1:11" ht="37.5" customHeight="1">
      <c r="A5" s="38">
        <v>1</v>
      </c>
      <c r="B5" s="12" t="s">
        <v>179</v>
      </c>
      <c r="C5" s="13">
        <v>232500</v>
      </c>
      <c r="D5" s="13">
        <v>232812.95</v>
      </c>
      <c r="E5" s="14" t="s">
        <v>47</v>
      </c>
      <c r="F5" s="12" t="s">
        <v>183</v>
      </c>
      <c r="G5" s="13">
        <v>232500</v>
      </c>
      <c r="H5" s="12" t="s">
        <v>183</v>
      </c>
      <c r="I5" s="13">
        <v>232500</v>
      </c>
      <c r="J5" s="33" t="s">
        <v>55</v>
      </c>
      <c r="K5" s="17" t="s">
        <v>189</v>
      </c>
    </row>
    <row r="6" spans="1:11" ht="37.5" customHeight="1">
      <c r="A6" s="38">
        <v>2</v>
      </c>
      <c r="B6" s="12" t="s">
        <v>247</v>
      </c>
      <c r="C6" s="13">
        <v>221500</v>
      </c>
      <c r="D6" s="14">
        <v>221700</v>
      </c>
      <c r="E6" s="14" t="s">
        <v>47</v>
      </c>
      <c r="F6" s="12" t="s">
        <v>245</v>
      </c>
      <c r="G6" s="13">
        <v>221500</v>
      </c>
      <c r="H6" s="12" t="s">
        <v>245</v>
      </c>
      <c r="I6" s="13">
        <v>221500</v>
      </c>
      <c r="J6" s="33" t="s">
        <v>55</v>
      </c>
      <c r="K6" s="17" t="s">
        <v>188</v>
      </c>
    </row>
    <row r="7" spans="1:11" ht="37.5" customHeight="1">
      <c r="A7" s="38">
        <v>3</v>
      </c>
      <c r="B7" s="12" t="s">
        <v>247</v>
      </c>
      <c r="C7" s="13">
        <v>185500</v>
      </c>
      <c r="D7" s="14">
        <v>186000</v>
      </c>
      <c r="E7" s="14" t="s">
        <v>47</v>
      </c>
      <c r="F7" s="12" t="s">
        <v>246</v>
      </c>
      <c r="G7" s="13">
        <v>185500</v>
      </c>
      <c r="H7" s="12" t="s">
        <v>246</v>
      </c>
      <c r="I7" s="13">
        <v>185500</v>
      </c>
      <c r="J7" s="33" t="s">
        <v>55</v>
      </c>
      <c r="K7" s="17" t="s">
        <v>195</v>
      </c>
    </row>
    <row r="8" spans="1:11" ht="37.5" customHeight="1">
      <c r="A8" s="38">
        <v>4</v>
      </c>
      <c r="B8" s="12" t="s">
        <v>248</v>
      </c>
      <c r="C8" s="25">
        <v>99900</v>
      </c>
      <c r="D8" s="26">
        <v>99900</v>
      </c>
      <c r="E8" s="26" t="s">
        <v>47</v>
      </c>
      <c r="F8" s="12" t="s">
        <v>206</v>
      </c>
      <c r="G8" s="25">
        <v>99900</v>
      </c>
      <c r="H8" s="28" t="s">
        <v>206</v>
      </c>
      <c r="I8" s="25">
        <v>99900</v>
      </c>
      <c r="J8" s="33" t="s">
        <v>55</v>
      </c>
      <c r="K8" s="36" t="s">
        <v>211</v>
      </c>
    </row>
    <row r="9" spans="1:11" ht="37.5" customHeight="1">
      <c r="A9" s="38">
        <v>5</v>
      </c>
      <c r="B9" s="12" t="s">
        <v>234</v>
      </c>
      <c r="C9" s="13">
        <v>86415.4</v>
      </c>
      <c r="D9" s="14">
        <v>86415.4</v>
      </c>
      <c r="E9" s="14" t="s">
        <v>47</v>
      </c>
      <c r="F9" s="28" t="s">
        <v>236</v>
      </c>
      <c r="G9" s="13">
        <v>86415.4</v>
      </c>
      <c r="H9" s="28" t="s">
        <v>236</v>
      </c>
      <c r="I9" s="13">
        <v>86415.4</v>
      </c>
      <c r="J9" s="33" t="s">
        <v>55</v>
      </c>
      <c r="K9" s="15" t="s">
        <v>240</v>
      </c>
    </row>
    <row r="10" spans="1:11" ht="37.5" customHeight="1">
      <c r="A10" s="38">
        <v>6</v>
      </c>
      <c r="B10" s="12" t="s">
        <v>178</v>
      </c>
      <c r="C10" s="13">
        <v>37004</v>
      </c>
      <c r="D10" s="14">
        <v>37004</v>
      </c>
      <c r="E10" s="14" t="s">
        <v>47</v>
      </c>
      <c r="F10" s="28" t="s">
        <v>182</v>
      </c>
      <c r="G10" s="14">
        <v>37004</v>
      </c>
      <c r="H10" s="12" t="s">
        <v>182</v>
      </c>
      <c r="I10" s="14">
        <v>37004</v>
      </c>
      <c r="J10" s="33" t="s">
        <v>55</v>
      </c>
      <c r="K10" s="17" t="s">
        <v>187</v>
      </c>
    </row>
    <row r="11" spans="1:11" ht="37.5" customHeight="1">
      <c r="A11" s="38">
        <v>7</v>
      </c>
      <c r="B11" s="12" t="s">
        <v>192</v>
      </c>
      <c r="C11" s="25">
        <v>32000</v>
      </c>
      <c r="D11" s="26">
        <v>32000</v>
      </c>
      <c r="E11" s="26" t="s">
        <v>47</v>
      </c>
      <c r="F11" s="12" t="s">
        <v>194</v>
      </c>
      <c r="G11" s="25">
        <v>32000</v>
      </c>
      <c r="H11" s="12" t="s">
        <v>194</v>
      </c>
      <c r="I11" s="25">
        <v>32000</v>
      </c>
      <c r="J11" s="33" t="s">
        <v>55</v>
      </c>
      <c r="K11" s="37" t="s">
        <v>198</v>
      </c>
    </row>
    <row r="12" spans="1:11" ht="37.5" customHeight="1">
      <c r="A12" s="38">
        <v>8</v>
      </c>
      <c r="B12" s="12" t="s">
        <v>244</v>
      </c>
      <c r="C12" s="13">
        <v>20610</v>
      </c>
      <c r="D12" s="14">
        <v>20610</v>
      </c>
      <c r="E12" s="14" t="s">
        <v>47</v>
      </c>
      <c r="F12" s="28" t="s">
        <v>237</v>
      </c>
      <c r="G12" s="13">
        <v>20610</v>
      </c>
      <c r="H12" s="28" t="s">
        <v>237</v>
      </c>
      <c r="I12" s="13">
        <v>20610</v>
      </c>
      <c r="J12" s="33" t="s">
        <v>55</v>
      </c>
      <c r="K12" s="23" t="s">
        <v>241</v>
      </c>
    </row>
    <row r="13" spans="1:11" ht="37.5" customHeight="1">
      <c r="A13" s="38">
        <v>9</v>
      </c>
      <c r="B13" s="12" t="s">
        <v>235</v>
      </c>
      <c r="C13" s="13">
        <v>18000</v>
      </c>
      <c r="D13" s="14">
        <v>18000</v>
      </c>
      <c r="E13" s="14" t="s">
        <v>47</v>
      </c>
      <c r="F13" s="28" t="s">
        <v>238</v>
      </c>
      <c r="G13" s="13">
        <v>18000</v>
      </c>
      <c r="H13" s="28" t="s">
        <v>238</v>
      </c>
      <c r="I13" s="13">
        <v>18000</v>
      </c>
      <c r="J13" s="33" t="s">
        <v>55</v>
      </c>
      <c r="K13" s="23" t="s">
        <v>242</v>
      </c>
    </row>
    <row r="14" spans="1:11" ht="37.5" customHeight="1">
      <c r="A14" s="38">
        <v>10</v>
      </c>
      <c r="B14" s="12" t="s">
        <v>177</v>
      </c>
      <c r="C14" s="13">
        <v>17568</v>
      </c>
      <c r="D14" s="14">
        <v>17568</v>
      </c>
      <c r="E14" s="14" t="s">
        <v>47</v>
      </c>
      <c r="F14" s="12" t="s">
        <v>181</v>
      </c>
      <c r="G14" s="14">
        <v>17568</v>
      </c>
      <c r="H14" s="12" t="s">
        <v>181</v>
      </c>
      <c r="I14" s="14">
        <v>17568</v>
      </c>
      <c r="J14" s="33" t="s">
        <v>55</v>
      </c>
      <c r="K14" s="12" t="s">
        <v>186</v>
      </c>
    </row>
    <row r="15" spans="1:11" ht="37.5" customHeight="1">
      <c r="A15" s="38">
        <v>11</v>
      </c>
      <c r="B15" s="12" t="s">
        <v>204</v>
      </c>
      <c r="C15" s="25">
        <v>16560</v>
      </c>
      <c r="D15" s="26">
        <v>16560</v>
      </c>
      <c r="E15" s="26" t="s">
        <v>47</v>
      </c>
      <c r="F15" s="28" t="s">
        <v>208</v>
      </c>
      <c r="G15" s="25">
        <v>16560</v>
      </c>
      <c r="H15" s="28" t="s">
        <v>208</v>
      </c>
      <c r="I15" s="25">
        <v>16560</v>
      </c>
      <c r="J15" s="33" t="s">
        <v>55</v>
      </c>
      <c r="K15" s="12" t="s">
        <v>213</v>
      </c>
    </row>
    <row r="16" spans="1:11" ht="37.5" customHeight="1">
      <c r="A16" s="38">
        <v>12</v>
      </c>
      <c r="B16" s="12" t="s">
        <v>217</v>
      </c>
      <c r="C16" s="13">
        <v>14400</v>
      </c>
      <c r="D16" s="14">
        <v>14400</v>
      </c>
      <c r="E16" s="14" t="s">
        <v>47</v>
      </c>
      <c r="F16" s="28" t="s">
        <v>230</v>
      </c>
      <c r="G16" s="14">
        <v>14400</v>
      </c>
      <c r="H16" s="28" t="s">
        <v>230</v>
      </c>
      <c r="I16" s="14">
        <v>14400</v>
      </c>
      <c r="J16" s="33" t="s">
        <v>55</v>
      </c>
      <c r="K16" s="12" t="s">
        <v>221</v>
      </c>
    </row>
    <row r="17" spans="1:11" ht="37.5" customHeight="1">
      <c r="A17" s="38">
        <v>13</v>
      </c>
      <c r="B17" s="12" t="s">
        <v>160</v>
      </c>
      <c r="C17" s="13">
        <v>14390</v>
      </c>
      <c r="D17" s="14">
        <v>14390</v>
      </c>
      <c r="E17" s="14" t="s">
        <v>47</v>
      </c>
      <c r="F17" s="12" t="s">
        <v>164</v>
      </c>
      <c r="G17" s="14">
        <v>14390</v>
      </c>
      <c r="H17" s="12" t="s">
        <v>164</v>
      </c>
      <c r="I17" s="14">
        <v>14390</v>
      </c>
      <c r="J17" s="33" t="s">
        <v>55</v>
      </c>
      <c r="K17" s="12" t="s">
        <v>170</v>
      </c>
    </row>
    <row r="18" spans="1:11" ht="37.5" customHeight="1">
      <c r="A18" s="38">
        <v>14</v>
      </c>
      <c r="B18" s="12" t="s">
        <v>233</v>
      </c>
      <c r="C18" s="13">
        <v>14259.4</v>
      </c>
      <c r="D18" s="14">
        <v>14259.4</v>
      </c>
      <c r="E18" s="14" t="s">
        <v>47</v>
      </c>
      <c r="F18" s="28" t="s">
        <v>236</v>
      </c>
      <c r="G18" s="13">
        <v>14259.4</v>
      </c>
      <c r="H18" s="28" t="s">
        <v>236</v>
      </c>
      <c r="I18" s="13">
        <v>14259.4</v>
      </c>
      <c r="J18" s="33" t="s">
        <v>55</v>
      </c>
      <c r="K18" s="15" t="s">
        <v>239</v>
      </c>
    </row>
    <row r="19" spans="1:11" ht="37.5" customHeight="1">
      <c r="A19" s="38">
        <v>15</v>
      </c>
      <c r="B19" s="12" t="s">
        <v>176</v>
      </c>
      <c r="C19" s="13">
        <v>12690</v>
      </c>
      <c r="D19" s="14">
        <v>12690</v>
      </c>
      <c r="E19" s="14" t="s">
        <v>47</v>
      </c>
      <c r="F19" s="12" t="s">
        <v>181</v>
      </c>
      <c r="G19" s="14">
        <v>12690</v>
      </c>
      <c r="H19" s="12" t="s">
        <v>181</v>
      </c>
      <c r="I19" s="14">
        <v>12690</v>
      </c>
      <c r="J19" s="33" t="s">
        <v>55</v>
      </c>
      <c r="K19" s="12" t="s">
        <v>185</v>
      </c>
    </row>
    <row r="20" spans="1:11" ht="37.5" customHeight="1">
      <c r="A20" s="38">
        <v>16</v>
      </c>
      <c r="B20" s="12" t="s">
        <v>203</v>
      </c>
      <c r="C20" s="25">
        <v>11520</v>
      </c>
      <c r="D20" s="26">
        <v>11520</v>
      </c>
      <c r="E20" s="26" t="s">
        <v>47</v>
      </c>
      <c r="F20" s="28" t="s">
        <v>207</v>
      </c>
      <c r="G20" s="25">
        <v>11520</v>
      </c>
      <c r="H20" s="28" t="s">
        <v>207</v>
      </c>
      <c r="I20" s="25">
        <v>11520</v>
      </c>
      <c r="J20" s="33" t="s">
        <v>55</v>
      </c>
      <c r="K20" s="12" t="s">
        <v>215</v>
      </c>
    </row>
    <row r="21" spans="1:11" ht="37.5" customHeight="1">
      <c r="A21" s="38">
        <v>17</v>
      </c>
      <c r="B21" s="12" t="s">
        <v>205</v>
      </c>
      <c r="C21" s="25">
        <v>10800</v>
      </c>
      <c r="D21" s="26">
        <v>10800</v>
      </c>
      <c r="E21" s="26" t="s">
        <v>47</v>
      </c>
      <c r="F21" s="28" t="s">
        <v>209</v>
      </c>
      <c r="G21" s="25">
        <v>10800</v>
      </c>
      <c r="H21" s="28" t="s">
        <v>209</v>
      </c>
      <c r="I21" s="25">
        <v>10800</v>
      </c>
      <c r="J21" s="33" t="s">
        <v>55</v>
      </c>
      <c r="K21" s="12" t="s">
        <v>214</v>
      </c>
    </row>
    <row r="22" spans="1:11" ht="37.5" customHeight="1">
      <c r="A22" s="38">
        <v>18</v>
      </c>
      <c r="B22" s="12" t="s">
        <v>193</v>
      </c>
      <c r="C22" s="25">
        <v>8500</v>
      </c>
      <c r="D22" s="26">
        <v>8500</v>
      </c>
      <c r="E22" s="26" t="s">
        <v>47</v>
      </c>
      <c r="F22" s="12" t="s">
        <v>181</v>
      </c>
      <c r="G22" s="25">
        <v>8500</v>
      </c>
      <c r="H22" s="12" t="s">
        <v>181</v>
      </c>
      <c r="I22" s="25">
        <v>8500</v>
      </c>
      <c r="J22" s="33" t="s">
        <v>55</v>
      </c>
      <c r="K22" s="28" t="s">
        <v>199</v>
      </c>
    </row>
    <row r="23" spans="1:11" ht="37.5" customHeight="1">
      <c r="A23" s="38">
        <v>19</v>
      </c>
      <c r="B23" s="12" t="s">
        <v>190</v>
      </c>
      <c r="C23" s="25">
        <v>8000</v>
      </c>
      <c r="D23" s="26">
        <v>8000</v>
      </c>
      <c r="E23" s="26" t="s">
        <v>47</v>
      </c>
      <c r="F23" s="12" t="s">
        <v>165</v>
      </c>
      <c r="G23" s="25">
        <v>8000</v>
      </c>
      <c r="H23" s="12" t="s">
        <v>165</v>
      </c>
      <c r="I23" s="25">
        <v>8000</v>
      </c>
      <c r="J23" s="33" t="s">
        <v>55</v>
      </c>
      <c r="K23" s="28" t="s">
        <v>196</v>
      </c>
    </row>
    <row r="24" spans="1:11" ht="37.5" customHeight="1">
      <c r="A24" s="38">
        <v>20</v>
      </c>
      <c r="B24" s="12" t="s">
        <v>232</v>
      </c>
      <c r="C24" s="13">
        <v>8000</v>
      </c>
      <c r="D24" s="14">
        <v>8000</v>
      </c>
      <c r="E24" s="14" t="s">
        <v>47</v>
      </c>
      <c r="F24" s="28" t="s">
        <v>228</v>
      </c>
      <c r="G24" s="14">
        <v>8000</v>
      </c>
      <c r="H24" s="28" t="s">
        <v>228</v>
      </c>
      <c r="I24" s="14">
        <v>8000</v>
      </c>
      <c r="J24" s="33" t="s">
        <v>55</v>
      </c>
      <c r="K24" s="12" t="s">
        <v>225</v>
      </c>
    </row>
    <row r="25" spans="1:11" ht="37.5" customHeight="1">
      <c r="A25" s="38">
        <v>21</v>
      </c>
      <c r="B25" s="12" t="s">
        <v>216</v>
      </c>
      <c r="C25" s="13">
        <v>3600</v>
      </c>
      <c r="D25" s="14">
        <v>3600</v>
      </c>
      <c r="E25" s="14" t="s">
        <v>47</v>
      </c>
      <c r="F25" s="28" t="s">
        <v>231</v>
      </c>
      <c r="G25" s="14">
        <v>3600</v>
      </c>
      <c r="H25" s="28" t="s">
        <v>231</v>
      </c>
      <c r="I25" s="14">
        <v>3600</v>
      </c>
      <c r="J25" s="33" t="s">
        <v>55</v>
      </c>
      <c r="K25" s="12" t="s">
        <v>220</v>
      </c>
    </row>
    <row r="26" spans="1:11" ht="37.5" customHeight="1">
      <c r="A26" s="38">
        <v>22</v>
      </c>
      <c r="B26" s="12" t="s">
        <v>201</v>
      </c>
      <c r="C26" s="25">
        <v>2880</v>
      </c>
      <c r="D26" s="26">
        <v>2880</v>
      </c>
      <c r="E26" s="26" t="s">
        <v>47</v>
      </c>
      <c r="F26" s="28" t="s">
        <v>202</v>
      </c>
      <c r="G26" s="25">
        <v>2880</v>
      </c>
      <c r="H26" s="28" t="s">
        <v>742</v>
      </c>
      <c r="I26" s="25">
        <v>2880</v>
      </c>
      <c r="J26" s="33" t="s">
        <v>55</v>
      </c>
      <c r="K26" s="12" t="s">
        <v>212</v>
      </c>
    </row>
    <row r="27" spans="1:11" ht="37.5" customHeight="1">
      <c r="A27" s="38">
        <v>23</v>
      </c>
      <c r="B27" s="33" t="s">
        <v>161</v>
      </c>
      <c r="C27" s="34">
        <v>2650</v>
      </c>
      <c r="D27" s="35">
        <v>2650</v>
      </c>
      <c r="E27" s="35" t="s">
        <v>47</v>
      </c>
      <c r="F27" s="33" t="s">
        <v>165</v>
      </c>
      <c r="G27" s="35">
        <v>2650</v>
      </c>
      <c r="H27" s="33" t="s">
        <v>165</v>
      </c>
      <c r="I27" s="35">
        <v>2650</v>
      </c>
      <c r="J27" s="33" t="s">
        <v>55</v>
      </c>
      <c r="K27" s="33" t="s">
        <v>172</v>
      </c>
    </row>
    <row r="28" spans="1:11" ht="37.5" customHeight="1">
      <c r="A28" s="38">
        <v>24</v>
      </c>
      <c r="B28" s="12" t="s">
        <v>200</v>
      </c>
      <c r="C28" s="25">
        <v>2000</v>
      </c>
      <c r="D28" s="26">
        <v>2000</v>
      </c>
      <c r="E28" s="26" t="s">
        <v>47</v>
      </c>
      <c r="F28" s="12" t="s">
        <v>181</v>
      </c>
      <c r="G28" s="25">
        <v>2000</v>
      </c>
      <c r="H28" s="12" t="s">
        <v>181</v>
      </c>
      <c r="I28" s="25">
        <v>2000</v>
      </c>
      <c r="J28" s="33" t="s">
        <v>55</v>
      </c>
      <c r="K28" s="32" t="s">
        <v>210</v>
      </c>
    </row>
    <row r="29" spans="1:11" ht="37.5" customHeight="1">
      <c r="A29" s="38">
        <v>25</v>
      </c>
      <c r="B29" s="12" t="s">
        <v>175</v>
      </c>
      <c r="C29" s="13">
        <v>1800</v>
      </c>
      <c r="D29" s="14">
        <v>1800</v>
      </c>
      <c r="E29" s="14" t="s">
        <v>47</v>
      </c>
      <c r="F29" s="12" t="s">
        <v>180</v>
      </c>
      <c r="G29" s="14">
        <v>1800</v>
      </c>
      <c r="H29" s="12" t="s">
        <v>180</v>
      </c>
      <c r="I29" s="14">
        <v>1800</v>
      </c>
      <c r="J29" s="33" t="s">
        <v>55</v>
      </c>
      <c r="K29" s="12" t="s">
        <v>184</v>
      </c>
    </row>
    <row r="30" spans="1:11" ht="37.5" customHeight="1">
      <c r="A30" s="38">
        <v>26</v>
      </c>
      <c r="B30" s="12" t="s">
        <v>191</v>
      </c>
      <c r="C30" s="25">
        <v>1800</v>
      </c>
      <c r="D30" s="26">
        <v>1800</v>
      </c>
      <c r="E30" s="26" t="s">
        <v>47</v>
      </c>
      <c r="F30" s="12" t="s">
        <v>181</v>
      </c>
      <c r="G30" s="25">
        <v>1800</v>
      </c>
      <c r="H30" s="12" t="s">
        <v>181</v>
      </c>
      <c r="I30" s="25">
        <v>1800</v>
      </c>
      <c r="J30" s="33" t="s">
        <v>55</v>
      </c>
      <c r="K30" s="28" t="s">
        <v>197</v>
      </c>
    </row>
    <row r="31" spans="1:11" ht="37.5" customHeight="1">
      <c r="A31" s="38">
        <v>27</v>
      </c>
      <c r="B31" s="12" t="s">
        <v>162</v>
      </c>
      <c r="C31" s="13">
        <v>1400</v>
      </c>
      <c r="D31" s="14">
        <v>1400</v>
      </c>
      <c r="E31" s="14" t="s">
        <v>47</v>
      </c>
      <c r="F31" s="12" t="s">
        <v>166</v>
      </c>
      <c r="G31" s="14">
        <v>1400</v>
      </c>
      <c r="H31" s="12" t="s">
        <v>166</v>
      </c>
      <c r="I31" s="14">
        <v>1400</v>
      </c>
      <c r="J31" s="33" t="s">
        <v>55</v>
      </c>
      <c r="K31" s="12" t="s">
        <v>173</v>
      </c>
    </row>
    <row r="32" spans="1:11" ht="37.5" customHeight="1">
      <c r="A32" s="137">
        <v>28</v>
      </c>
      <c r="B32" s="32" t="s">
        <v>163</v>
      </c>
      <c r="C32" s="153">
        <v>1400</v>
      </c>
      <c r="D32" s="154">
        <v>1400</v>
      </c>
      <c r="E32" s="154" t="s">
        <v>47</v>
      </c>
      <c r="F32" s="32" t="s">
        <v>169</v>
      </c>
      <c r="G32" s="154">
        <v>1400</v>
      </c>
      <c r="H32" s="32" t="s">
        <v>169</v>
      </c>
      <c r="I32" s="154">
        <v>1400</v>
      </c>
      <c r="J32" s="146" t="s">
        <v>55</v>
      </c>
      <c r="K32" s="32" t="s">
        <v>174</v>
      </c>
    </row>
    <row r="33" spans="1:11" ht="37.5" customHeight="1">
      <c r="A33" s="38">
        <v>29</v>
      </c>
      <c r="B33" s="12" t="s">
        <v>219</v>
      </c>
      <c r="C33" s="13">
        <v>1200</v>
      </c>
      <c r="D33" s="14">
        <v>1200</v>
      </c>
      <c r="E33" s="14" t="s">
        <v>47</v>
      </c>
      <c r="F33" s="28" t="s">
        <v>227</v>
      </c>
      <c r="G33" s="14">
        <v>1200</v>
      </c>
      <c r="H33" s="28" t="s">
        <v>227</v>
      </c>
      <c r="I33" s="14">
        <v>1200</v>
      </c>
      <c r="J33" s="33" t="s">
        <v>55</v>
      </c>
      <c r="K33" s="32" t="s">
        <v>224</v>
      </c>
    </row>
    <row r="34" spans="1:11" ht="37.5" customHeight="1">
      <c r="A34" s="38">
        <v>30</v>
      </c>
      <c r="B34" s="12" t="s">
        <v>243</v>
      </c>
      <c r="C34" s="13">
        <v>1050</v>
      </c>
      <c r="D34" s="14">
        <v>1050</v>
      </c>
      <c r="E34" s="14" t="s">
        <v>47</v>
      </c>
      <c r="F34" s="28" t="s">
        <v>226</v>
      </c>
      <c r="G34" s="14">
        <v>1050</v>
      </c>
      <c r="H34" s="28" t="s">
        <v>226</v>
      </c>
      <c r="I34" s="14">
        <v>1050</v>
      </c>
      <c r="J34" s="33" t="s">
        <v>55</v>
      </c>
      <c r="K34" s="12" t="s">
        <v>223</v>
      </c>
    </row>
    <row r="35" spans="1:11" ht="37.5" customHeight="1">
      <c r="A35" s="38">
        <v>31</v>
      </c>
      <c r="B35" s="12" t="s">
        <v>218</v>
      </c>
      <c r="C35" s="13">
        <v>540</v>
      </c>
      <c r="D35" s="14">
        <v>540</v>
      </c>
      <c r="E35" s="14" t="s">
        <v>47</v>
      </c>
      <c r="F35" s="28" t="s">
        <v>229</v>
      </c>
      <c r="G35" s="14">
        <v>540</v>
      </c>
      <c r="H35" s="28" t="s">
        <v>229</v>
      </c>
      <c r="I35" s="14">
        <v>540</v>
      </c>
      <c r="J35" s="33" t="s">
        <v>55</v>
      </c>
      <c r="K35" s="12" t="s">
        <v>222</v>
      </c>
    </row>
    <row r="36" spans="1:11" ht="37.5" customHeight="1">
      <c r="A36" s="38">
        <v>32</v>
      </c>
      <c r="B36" s="12" t="s">
        <v>167</v>
      </c>
      <c r="C36" s="13">
        <v>500</v>
      </c>
      <c r="D36" s="14">
        <v>500</v>
      </c>
      <c r="E36" s="14" t="s">
        <v>47</v>
      </c>
      <c r="F36" s="12" t="s">
        <v>168</v>
      </c>
      <c r="G36" s="14">
        <v>500</v>
      </c>
      <c r="H36" s="12" t="s">
        <v>168</v>
      </c>
      <c r="I36" s="14">
        <v>500</v>
      </c>
      <c r="J36" s="33" t="s">
        <v>55</v>
      </c>
      <c r="K36" s="12" t="s">
        <v>171</v>
      </c>
    </row>
    <row r="37" spans="1:11">
      <c r="C37" s="21"/>
      <c r="G37" s="21"/>
    </row>
  </sheetData>
  <sortState ref="A5:K36">
    <sortCondition descending="1" ref="C5:C36"/>
  </sortState>
  <mergeCells count="3">
    <mergeCell ref="A1:K1"/>
    <mergeCell ref="A2:K2"/>
    <mergeCell ref="A3:K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25" sqref="B25:G34"/>
    </sheetView>
  </sheetViews>
  <sheetFormatPr defaultRowHeight="15"/>
  <cols>
    <col min="5" max="5" width="23.140625" customWidth="1"/>
    <col min="6" max="6" width="14" customWidth="1"/>
    <col min="7" max="7" width="22.2851562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30</v>
      </c>
      <c r="G8" s="83">
        <v>468385.13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30</v>
      </c>
      <c r="G11" s="83">
        <v>468385.13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6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C1" zoomScale="130" zoomScaleNormal="130" workbookViewId="0">
      <selection activeCell="B33" sqref="B33"/>
    </sheetView>
  </sheetViews>
  <sheetFormatPr defaultRowHeight="15"/>
  <cols>
    <col min="1" max="1" width="6.28515625" bestFit="1" customWidth="1"/>
    <col min="2" max="2" width="47.28515625" customWidth="1"/>
    <col min="3" max="3" width="16.42578125" bestFit="1" customWidth="1"/>
    <col min="4" max="4" width="13" customWidth="1"/>
    <col min="5" max="5" width="14" customWidth="1"/>
    <col min="6" max="6" width="24.42578125" customWidth="1"/>
    <col min="7" max="7" width="13.42578125" customWidth="1"/>
    <col min="8" max="8" width="22.42578125" customWidth="1"/>
    <col min="9" max="9" width="18.140625" bestFit="1" customWidth="1"/>
    <col min="10" max="10" width="29.85546875" customWidth="1"/>
    <col min="11" max="11" width="40.42578125" customWidth="1"/>
  </cols>
  <sheetData>
    <row r="1" spans="1:11" ht="23.25">
      <c r="A1" s="85" t="s">
        <v>43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92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4" t="s">
        <v>22</v>
      </c>
    </row>
    <row r="5" spans="1:11" ht="37.5" customHeight="1">
      <c r="A5" s="29">
        <v>1</v>
      </c>
      <c r="B5" s="32" t="s">
        <v>129</v>
      </c>
      <c r="C5" s="25">
        <v>99000</v>
      </c>
      <c r="D5" s="26">
        <v>99000</v>
      </c>
      <c r="E5" s="27" t="s">
        <v>47</v>
      </c>
      <c r="F5" s="28" t="s">
        <v>85</v>
      </c>
      <c r="G5" s="30">
        <v>99000</v>
      </c>
      <c r="H5" s="28" t="s">
        <v>85</v>
      </c>
      <c r="I5" s="30">
        <v>99000</v>
      </c>
      <c r="J5" s="16" t="s">
        <v>55</v>
      </c>
      <c r="K5" s="17" t="s">
        <v>134</v>
      </c>
    </row>
    <row r="6" spans="1:11" ht="37.5" customHeight="1">
      <c r="A6" s="29">
        <v>2</v>
      </c>
      <c r="B6" s="32" t="s">
        <v>97</v>
      </c>
      <c r="C6" s="13">
        <v>45356</v>
      </c>
      <c r="D6" s="14">
        <v>45356</v>
      </c>
      <c r="E6" s="14" t="s">
        <v>47</v>
      </c>
      <c r="F6" s="12" t="s">
        <v>98</v>
      </c>
      <c r="G6" s="30">
        <v>45356</v>
      </c>
      <c r="H6" s="12" t="s">
        <v>98</v>
      </c>
      <c r="I6" s="30">
        <v>45356</v>
      </c>
      <c r="J6" s="16" t="s">
        <v>55</v>
      </c>
      <c r="K6" s="17" t="s">
        <v>104</v>
      </c>
    </row>
    <row r="7" spans="1:11" ht="37.5" customHeight="1">
      <c r="A7" s="29">
        <v>3</v>
      </c>
      <c r="B7" s="32" t="s">
        <v>140</v>
      </c>
      <c r="C7" s="13">
        <v>40000</v>
      </c>
      <c r="D7" s="14">
        <v>40000</v>
      </c>
      <c r="E7" s="27" t="s">
        <v>47</v>
      </c>
      <c r="F7" s="28" t="s">
        <v>158</v>
      </c>
      <c r="G7" s="30">
        <v>40000</v>
      </c>
      <c r="H7" s="28" t="s">
        <v>158</v>
      </c>
      <c r="I7" s="30">
        <v>40000</v>
      </c>
      <c r="J7" s="16" t="s">
        <v>55</v>
      </c>
      <c r="K7" s="17" t="s">
        <v>147</v>
      </c>
    </row>
    <row r="8" spans="1:11" ht="37.5" customHeight="1">
      <c r="A8" s="29">
        <v>4</v>
      </c>
      <c r="B8" s="32" t="s">
        <v>107</v>
      </c>
      <c r="C8" s="13">
        <v>33524</v>
      </c>
      <c r="D8" s="14">
        <v>33524</v>
      </c>
      <c r="E8" s="14" t="s">
        <v>47</v>
      </c>
      <c r="F8" s="28" t="s">
        <v>98</v>
      </c>
      <c r="G8" s="24">
        <v>33524</v>
      </c>
      <c r="H8" s="28" t="s">
        <v>98</v>
      </c>
      <c r="I8" s="24">
        <v>33524</v>
      </c>
      <c r="J8" s="16" t="s">
        <v>55</v>
      </c>
      <c r="K8" s="17" t="s">
        <v>112</v>
      </c>
    </row>
    <row r="9" spans="1:11" ht="37.5" customHeight="1">
      <c r="A9" s="29">
        <v>5</v>
      </c>
      <c r="B9" s="32" t="s">
        <v>96</v>
      </c>
      <c r="C9" s="13">
        <v>29580</v>
      </c>
      <c r="D9" s="14">
        <v>29580</v>
      </c>
      <c r="E9" s="14" t="s">
        <v>47</v>
      </c>
      <c r="F9" s="12" t="s">
        <v>98</v>
      </c>
      <c r="G9" s="30">
        <v>29580</v>
      </c>
      <c r="H9" s="12" t="s">
        <v>98</v>
      </c>
      <c r="I9" s="30">
        <v>29580</v>
      </c>
      <c r="J9" s="16" t="s">
        <v>55</v>
      </c>
      <c r="K9" s="12" t="s">
        <v>103</v>
      </c>
    </row>
    <row r="10" spans="1:11" ht="37.5" customHeight="1">
      <c r="A10" s="29">
        <v>6</v>
      </c>
      <c r="B10" s="32" t="s">
        <v>105</v>
      </c>
      <c r="C10" s="13">
        <v>29580</v>
      </c>
      <c r="D10" s="14">
        <v>29580</v>
      </c>
      <c r="E10" s="14" t="s">
        <v>47</v>
      </c>
      <c r="F10" s="12" t="s">
        <v>98</v>
      </c>
      <c r="G10" s="24">
        <v>29580</v>
      </c>
      <c r="H10" s="12" t="s">
        <v>98</v>
      </c>
      <c r="I10" s="24">
        <v>29580</v>
      </c>
      <c r="J10" s="16" t="s">
        <v>55</v>
      </c>
      <c r="K10" s="12" t="s">
        <v>110</v>
      </c>
    </row>
    <row r="11" spans="1:11" ht="37.5" customHeight="1">
      <c r="A11" s="29">
        <v>7</v>
      </c>
      <c r="B11" s="32" t="s">
        <v>748</v>
      </c>
      <c r="C11" s="13">
        <v>25902</v>
      </c>
      <c r="D11" s="14">
        <v>25902</v>
      </c>
      <c r="E11" s="27" t="s">
        <v>47</v>
      </c>
      <c r="F11" s="28" t="s">
        <v>98</v>
      </c>
      <c r="G11" s="30">
        <v>25902</v>
      </c>
      <c r="H11" s="28" t="s">
        <v>98</v>
      </c>
      <c r="I11" s="30">
        <v>25902</v>
      </c>
      <c r="J11" s="16" t="s">
        <v>55</v>
      </c>
      <c r="K11" s="17" t="s">
        <v>150</v>
      </c>
    </row>
    <row r="12" spans="1:11" ht="37.5" customHeight="1">
      <c r="A12" s="29">
        <v>8</v>
      </c>
      <c r="B12" s="32" t="s">
        <v>149</v>
      </c>
      <c r="C12" s="25">
        <v>15937.63</v>
      </c>
      <c r="D12" s="26">
        <v>15937.63</v>
      </c>
      <c r="E12" s="27" t="s">
        <v>47</v>
      </c>
      <c r="F12" s="28" t="s">
        <v>156</v>
      </c>
      <c r="G12" s="30">
        <v>15937.63</v>
      </c>
      <c r="H12" s="28" t="s">
        <v>156</v>
      </c>
      <c r="I12" s="30">
        <v>15937.63</v>
      </c>
      <c r="J12" s="16" t="s">
        <v>55</v>
      </c>
      <c r="K12" s="17" t="s">
        <v>142</v>
      </c>
    </row>
    <row r="13" spans="1:11" ht="37.5" customHeight="1">
      <c r="A13" s="29">
        <v>9</v>
      </c>
      <c r="B13" s="32" t="s">
        <v>124</v>
      </c>
      <c r="C13" s="13">
        <v>15732</v>
      </c>
      <c r="D13" s="14">
        <v>15732</v>
      </c>
      <c r="E13" s="27" t="s">
        <v>47</v>
      </c>
      <c r="F13" s="28" t="s">
        <v>153</v>
      </c>
      <c r="G13" s="30">
        <v>15732</v>
      </c>
      <c r="H13" s="28" t="s">
        <v>153</v>
      </c>
      <c r="I13" s="30">
        <v>15732</v>
      </c>
      <c r="J13" s="16" t="s">
        <v>55</v>
      </c>
      <c r="K13" s="17" t="s">
        <v>121</v>
      </c>
    </row>
    <row r="14" spans="1:11" ht="37.5" customHeight="1">
      <c r="A14" s="29">
        <v>10</v>
      </c>
      <c r="B14" s="32" t="s">
        <v>137</v>
      </c>
      <c r="C14" s="13">
        <v>13680</v>
      </c>
      <c r="D14" s="14">
        <v>13680</v>
      </c>
      <c r="E14" s="27" t="s">
        <v>47</v>
      </c>
      <c r="F14" s="28" t="s">
        <v>745</v>
      </c>
      <c r="G14" s="30">
        <v>13680</v>
      </c>
      <c r="H14" s="28" t="s">
        <v>745</v>
      </c>
      <c r="I14" s="30">
        <v>13680</v>
      </c>
      <c r="J14" s="16" t="s">
        <v>55</v>
      </c>
      <c r="K14" s="12" t="s">
        <v>131</v>
      </c>
    </row>
    <row r="15" spans="1:11" ht="37.5" customHeight="1">
      <c r="A15" s="29">
        <v>11</v>
      </c>
      <c r="B15" s="32" t="s">
        <v>118</v>
      </c>
      <c r="C15" s="13">
        <v>10944</v>
      </c>
      <c r="D15" s="14">
        <v>10944</v>
      </c>
      <c r="E15" s="14" t="s">
        <v>47</v>
      </c>
      <c r="F15" s="28" t="s">
        <v>747</v>
      </c>
      <c r="G15" s="30">
        <v>10944</v>
      </c>
      <c r="H15" s="28" t="s">
        <v>747</v>
      </c>
      <c r="I15" s="30">
        <v>10944</v>
      </c>
      <c r="J15" s="16" t="s">
        <v>55</v>
      </c>
      <c r="K15" s="12" t="s">
        <v>120</v>
      </c>
    </row>
    <row r="16" spans="1:11" ht="37.5" customHeight="1">
      <c r="A16" s="29">
        <v>12</v>
      </c>
      <c r="B16" s="32" t="s">
        <v>125</v>
      </c>
      <c r="C16" s="13">
        <v>10260</v>
      </c>
      <c r="D16" s="14">
        <v>10260</v>
      </c>
      <c r="E16" s="27" t="s">
        <v>47</v>
      </c>
      <c r="F16" s="28" t="s">
        <v>746</v>
      </c>
      <c r="G16" s="30">
        <v>10260</v>
      </c>
      <c r="H16" s="28" t="s">
        <v>746</v>
      </c>
      <c r="I16" s="30">
        <v>10260</v>
      </c>
      <c r="J16" s="16" t="s">
        <v>55</v>
      </c>
      <c r="K16" s="12" t="s">
        <v>122</v>
      </c>
    </row>
    <row r="17" spans="1:11" ht="37.5" customHeight="1">
      <c r="A17" s="29">
        <v>13</v>
      </c>
      <c r="B17" s="32" t="s">
        <v>141</v>
      </c>
      <c r="C17" s="13">
        <v>10047</v>
      </c>
      <c r="D17" s="14">
        <v>10047</v>
      </c>
      <c r="E17" s="14" t="s">
        <v>47</v>
      </c>
      <c r="F17" s="28" t="s">
        <v>93</v>
      </c>
      <c r="G17" s="30">
        <v>10047</v>
      </c>
      <c r="H17" s="28" t="s">
        <v>93</v>
      </c>
      <c r="I17" s="30">
        <v>10047</v>
      </c>
      <c r="J17" s="16" t="s">
        <v>55</v>
      </c>
      <c r="K17" s="12" t="s">
        <v>151</v>
      </c>
    </row>
    <row r="18" spans="1:11" ht="37.5" customHeight="1">
      <c r="A18" s="29">
        <v>14</v>
      </c>
      <c r="B18" s="32" t="s">
        <v>127</v>
      </c>
      <c r="C18" s="25">
        <v>8500</v>
      </c>
      <c r="D18" s="26">
        <v>8500</v>
      </c>
      <c r="E18" s="27" t="s">
        <v>47</v>
      </c>
      <c r="F18" s="28" t="s">
        <v>93</v>
      </c>
      <c r="G18" s="30">
        <v>8500</v>
      </c>
      <c r="H18" s="28" t="s">
        <v>93</v>
      </c>
      <c r="I18" s="30">
        <v>8500</v>
      </c>
      <c r="J18" s="16" t="s">
        <v>55</v>
      </c>
      <c r="K18" s="12" t="s">
        <v>132</v>
      </c>
    </row>
    <row r="19" spans="1:11" ht="37.5" customHeight="1">
      <c r="A19" s="29">
        <v>15</v>
      </c>
      <c r="B19" s="32" t="s">
        <v>139</v>
      </c>
      <c r="C19" s="13">
        <v>8400</v>
      </c>
      <c r="D19" s="14">
        <v>8400</v>
      </c>
      <c r="E19" s="27" t="s">
        <v>47</v>
      </c>
      <c r="F19" s="28" t="s">
        <v>744</v>
      </c>
      <c r="G19" s="30">
        <v>8400</v>
      </c>
      <c r="H19" s="28" t="s">
        <v>744</v>
      </c>
      <c r="I19" s="30">
        <v>8400</v>
      </c>
      <c r="J19" s="16" t="s">
        <v>55</v>
      </c>
      <c r="K19" s="12" t="s">
        <v>145</v>
      </c>
    </row>
    <row r="20" spans="1:11" ht="37.5" customHeight="1">
      <c r="A20" s="29">
        <v>16</v>
      </c>
      <c r="B20" s="32" t="s">
        <v>138</v>
      </c>
      <c r="C20" s="13">
        <v>8380</v>
      </c>
      <c r="D20" s="14">
        <v>8380</v>
      </c>
      <c r="E20" s="27" t="s">
        <v>47</v>
      </c>
      <c r="F20" s="28" t="s">
        <v>157</v>
      </c>
      <c r="G20" s="30">
        <v>8380</v>
      </c>
      <c r="H20" s="28" t="s">
        <v>157</v>
      </c>
      <c r="I20" s="30">
        <v>8380</v>
      </c>
      <c r="J20" s="16" t="s">
        <v>55</v>
      </c>
      <c r="K20" s="12" t="s">
        <v>144</v>
      </c>
    </row>
    <row r="21" spans="1:11" ht="37.5" customHeight="1">
      <c r="A21" s="29">
        <v>17</v>
      </c>
      <c r="B21" s="32" t="s">
        <v>95</v>
      </c>
      <c r="C21" s="13">
        <v>7888</v>
      </c>
      <c r="D21" s="13">
        <v>7888</v>
      </c>
      <c r="E21" s="14" t="s">
        <v>47</v>
      </c>
      <c r="F21" s="12" t="s">
        <v>98</v>
      </c>
      <c r="G21" s="31">
        <v>7888</v>
      </c>
      <c r="H21" s="12" t="s">
        <v>98</v>
      </c>
      <c r="I21" s="31">
        <v>7888</v>
      </c>
      <c r="J21" s="16" t="s">
        <v>55</v>
      </c>
      <c r="K21" s="12" t="s">
        <v>102</v>
      </c>
    </row>
    <row r="22" spans="1:11" ht="37.5" customHeight="1">
      <c r="A22" s="29">
        <v>18</v>
      </c>
      <c r="B22" s="32" t="s">
        <v>106</v>
      </c>
      <c r="C22" s="13">
        <v>7888</v>
      </c>
      <c r="D22" s="14">
        <v>7888</v>
      </c>
      <c r="E22" s="14" t="s">
        <v>47</v>
      </c>
      <c r="F22" s="28" t="s">
        <v>98</v>
      </c>
      <c r="G22" s="24">
        <v>7888</v>
      </c>
      <c r="H22" s="28" t="s">
        <v>98</v>
      </c>
      <c r="I22" s="24">
        <v>7888</v>
      </c>
      <c r="J22" s="16" t="s">
        <v>55</v>
      </c>
      <c r="K22" s="12" t="s">
        <v>111</v>
      </c>
    </row>
    <row r="23" spans="1:11" ht="37.5" customHeight="1">
      <c r="A23" s="29">
        <v>19</v>
      </c>
      <c r="B23" s="32" t="s">
        <v>130</v>
      </c>
      <c r="C23" s="25">
        <v>7800</v>
      </c>
      <c r="D23" s="26">
        <v>7800</v>
      </c>
      <c r="E23" s="27" t="s">
        <v>47</v>
      </c>
      <c r="F23" s="28" t="s">
        <v>154</v>
      </c>
      <c r="G23" s="30">
        <v>7800</v>
      </c>
      <c r="H23" s="28" t="s">
        <v>154</v>
      </c>
      <c r="I23" s="30">
        <v>7800</v>
      </c>
      <c r="J23" s="16" t="s">
        <v>55</v>
      </c>
      <c r="K23" s="12" t="s">
        <v>135</v>
      </c>
    </row>
    <row r="24" spans="1:11" ht="37.5" customHeight="1">
      <c r="A24" s="29">
        <v>20</v>
      </c>
      <c r="B24" s="32" t="s">
        <v>100</v>
      </c>
      <c r="C24" s="13">
        <v>7100</v>
      </c>
      <c r="D24" s="14">
        <v>7100</v>
      </c>
      <c r="E24" s="14" t="s">
        <v>47</v>
      </c>
      <c r="F24" s="12" t="s">
        <v>93</v>
      </c>
      <c r="G24" s="30">
        <v>7100</v>
      </c>
      <c r="H24" s="12" t="s">
        <v>93</v>
      </c>
      <c r="I24" s="30">
        <v>7100</v>
      </c>
      <c r="J24" s="16" t="s">
        <v>55</v>
      </c>
      <c r="K24" s="12" t="s">
        <v>101</v>
      </c>
    </row>
    <row r="25" spans="1:11" ht="37.5" customHeight="1">
      <c r="A25" s="29">
        <v>21</v>
      </c>
      <c r="B25" s="32" t="s">
        <v>108</v>
      </c>
      <c r="C25" s="13">
        <v>5500</v>
      </c>
      <c r="D25" s="14">
        <v>5500</v>
      </c>
      <c r="E25" s="14" t="s">
        <v>47</v>
      </c>
      <c r="F25" s="28" t="s">
        <v>115</v>
      </c>
      <c r="G25" s="24">
        <v>5500</v>
      </c>
      <c r="H25" s="28" t="s">
        <v>115</v>
      </c>
      <c r="I25" s="24">
        <v>5500</v>
      </c>
      <c r="J25" s="16" t="s">
        <v>55</v>
      </c>
      <c r="K25" s="12" t="s">
        <v>113</v>
      </c>
    </row>
    <row r="26" spans="1:11" ht="37.5" customHeight="1">
      <c r="A26" s="29">
        <v>22</v>
      </c>
      <c r="B26" s="32" t="s">
        <v>141</v>
      </c>
      <c r="C26" s="13">
        <v>4883</v>
      </c>
      <c r="D26" s="14">
        <v>4883</v>
      </c>
      <c r="E26" s="27" t="s">
        <v>47</v>
      </c>
      <c r="F26" s="28" t="s">
        <v>93</v>
      </c>
      <c r="G26" s="30">
        <v>4883</v>
      </c>
      <c r="H26" s="28" t="s">
        <v>93</v>
      </c>
      <c r="I26" s="30">
        <v>4883</v>
      </c>
      <c r="J26" s="16" t="s">
        <v>55</v>
      </c>
      <c r="K26" s="12" t="s">
        <v>148</v>
      </c>
    </row>
    <row r="27" spans="1:11" ht="37.5" customHeight="1">
      <c r="A27" s="29">
        <v>23</v>
      </c>
      <c r="B27" s="32" t="s">
        <v>99</v>
      </c>
      <c r="C27" s="13">
        <v>4435</v>
      </c>
      <c r="D27" s="14">
        <v>4435</v>
      </c>
      <c r="E27" s="14" t="s">
        <v>47</v>
      </c>
      <c r="F27" s="12" t="s">
        <v>93</v>
      </c>
      <c r="G27" s="30">
        <v>4435</v>
      </c>
      <c r="H27" s="12" t="s">
        <v>93</v>
      </c>
      <c r="I27" s="30">
        <v>4435</v>
      </c>
      <c r="J27" s="16" t="s">
        <v>55</v>
      </c>
      <c r="K27" s="12" t="s">
        <v>94</v>
      </c>
    </row>
    <row r="28" spans="1:11" ht="37.5" customHeight="1">
      <c r="A28" s="29">
        <v>24</v>
      </c>
      <c r="B28" s="32" t="s">
        <v>128</v>
      </c>
      <c r="C28" s="25">
        <v>4012.5</v>
      </c>
      <c r="D28" s="26">
        <v>4012.5</v>
      </c>
      <c r="E28" s="27" t="s">
        <v>47</v>
      </c>
      <c r="F28" s="28" t="s">
        <v>84</v>
      </c>
      <c r="G28" s="30">
        <v>4012.5</v>
      </c>
      <c r="H28" s="28" t="s">
        <v>84</v>
      </c>
      <c r="I28" s="30">
        <v>4012.5</v>
      </c>
      <c r="J28" s="16" t="s">
        <v>55</v>
      </c>
      <c r="K28" s="12" t="s">
        <v>133</v>
      </c>
    </row>
    <row r="29" spans="1:11" ht="37.5" customHeight="1">
      <c r="A29" s="29">
        <v>25</v>
      </c>
      <c r="B29" s="32" t="s">
        <v>126</v>
      </c>
      <c r="C29" s="13">
        <v>3420</v>
      </c>
      <c r="D29" s="14">
        <v>3420</v>
      </c>
      <c r="E29" s="27" t="s">
        <v>47</v>
      </c>
      <c r="F29" s="28" t="s">
        <v>159</v>
      </c>
      <c r="G29" s="30">
        <v>3420</v>
      </c>
      <c r="H29" s="28" t="s">
        <v>159</v>
      </c>
      <c r="I29" s="30">
        <v>3420</v>
      </c>
      <c r="J29" s="16" t="s">
        <v>55</v>
      </c>
      <c r="K29" s="12" t="s">
        <v>123</v>
      </c>
    </row>
    <row r="30" spans="1:11" ht="37.5" customHeight="1">
      <c r="A30" s="29">
        <v>26</v>
      </c>
      <c r="B30" s="32" t="s">
        <v>117</v>
      </c>
      <c r="C30" s="13">
        <v>2736</v>
      </c>
      <c r="D30" s="14">
        <v>2736</v>
      </c>
      <c r="E30" s="14" t="s">
        <v>47</v>
      </c>
      <c r="F30" s="28" t="s">
        <v>152</v>
      </c>
      <c r="G30" s="30">
        <v>2736</v>
      </c>
      <c r="H30" s="28" t="s">
        <v>152</v>
      </c>
      <c r="I30" s="30">
        <v>2736</v>
      </c>
      <c r="J30" s="16" t="s">
        <v>55</v>
      </c>
      <c r="K30" s="12" t="s">
        <v>119</v>
      </c>
    </row>
    <row r="31" spans="1:11" ht="37.5" customHeight="1">
      <c r="A31" s="29">
        <v>27</v>
      </c>
      <c r="B31" s="32" t="s">
        <v>750</v>
      </c>
      <c r="C31" s="25">
        <v>2650</v>
      </c>
      <c r="D31" s="26">
        <v>2650</v>
      </c>
      <c r="E31" s="27" t="s">
        <v>47</v>
      </c>
      <c r="F31" s="28" t="s">
        <v>93</v>
      </c>
      <c r="G31" s="30">
        <v>2650</v>
      </c>
      <c r="H31" s="28" t="s">
        <v>93</v>
      </c>
      <c r="I31" s="30">
        <v>2650</v>
      </c>
      <c r="J31" s="16" t="s">
        <v>55</v>
      </c>
      <c r="K31" s="12" t="s">
        <v>143</v>
      </c>
    </row>
    <row r="32" spans="1:11" ht="37.5" customHeight="1">
      <c r="A32" s="29">
        <v>28</v>
      </c>
      <c r="B32" s="32" t="s">
        <v>749</v>
      </c>
      <c r="C32" s="13">
        <v>2250</v>
      </c>
      <c r="D32" s="14">
        <v>2250</v>
      </c>
      <c r="E32" s="27" t="s">
        <v>47</v>
      </c>
      <c r="F32" s="28" t="s">
        <v>93</v>
      </c>
      <c r="G32" s="30">
        <v>2250</v>
      </c>
      <c r="H32" s="28" t="s">
        <v>93</v>
      </c>
      <c r="I32" s="30">
        <v>2250</v>
      </c>
      <c r="J32" s="16" t="s">
        <v>55</v>
      </c>
      <c r="K32" s="12" t="s">
        <v>146</v>
      </c>
    </row>
    <row r="33" spans="1:11" ht="37.5" customHeight="1">
      <c r="A33" s="29">
        <v>29</v>
      </c>
      <c r="B33" s="32" t="s">
        <v>109</v>
      </c>
      <c r="C33" s="13">
        <v>1500</v>
      </c>
      <c r="D33" s="14">
        <v>1500</v>
      </c>
      <c r="E33" s="14" t="s">
        <v>47</v>
      </c>
      <c r="F33" s="28" t="s">
        <v>116</v>
      </c>
      <c r="G33" s="24">
        <v>1500</v>
      </c>
      <c r="H33" s="28" t="s">
        <v>116</v>
      </c>
      <c r="I33" s="24">
        <v>1500</v>
      </c>
      <c r="J33" s="16" t="s">
        <v>55</v>
      </c>
      <c r="K33" s="12" t="s">
        <v>114</v>
      </c>
    </row>
    <row r="34" spans="1:11" ht="37.5" customHeight="1">
      <c r="A34" s="29">
        <v>30</v>
      </c>
      <c r="B34" s="32" t="s">
        <v>743</v>
      </c>
      <c r="C34" s="25">
        <v>1500</v>
      </c>
      <c r="D34" s="26">
        <v>1500</v>
      </c>
      <c r="E34" s="27" t="s">
        <v>47</v>
      </c>
      <c r="F34" s="28" t="s">
        <v>155</v>
      </c>
      <c r="G34" s="30">
        <v>1500</v>
      </c>
      <c r="H34" s="28" t="s">
        <v>155</v>
      </c>
      <c r="I34" s="30">
        <v>1500</v>
      </c>
      <c r="J34" s="16" t="s">
        <v>55</v>
      </c>
      <c r="K34" s="12" t="s">
        <v>136</v>
      </c>
    </row>
    <row r="35" spans="1:11" ht="20.25" customHeight="1">
      <c r="I35" s="21"/>
    </row>
    <row r="36" spans="1:11" ht="20.25" customHeight="1"/>
    <row r="37" spans="1:11" ht="20.25" customHeight="1"/>
    <row r="38" spans="1:11" ht="20.25" customHeight="1"/>
    <row r="39" spans="1:11" ht="20.25" customHeight="1"/>
    <row r="40" spans="1:11" ht="20.25" customHeight="1"/>
    <row r="41" spans="1:11" ht="20.25" customHeight="1"/>
    <row r="42" spans="1:11" ht="20.25" customHeight="1"/>
    <row r="43" spans="1:11" ht="20.25" customHeight="1"/>
    <row r="44" spans="1:11" ht="20.25" customHeight="1"/>
    <row r="45" spans="1:11" ht="20.25" customHeight="1"/>
    <row r="46" spans="1:11" ht="20.25" customHeight="1"/>
    <row r="47" spans="1:11" ht="20.25" customHeight="1"/>
    <row r="48" spans="1:11" ht="20.25" customHeight="1"/>
    <row r="49" ht="20.25" customHeight="1"/>
  </sheetData>
  <sortState ref="A5:K34">
    <sortCondition descending="1" ref="C5:C34"/>
  </sortState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14" sqref="B14:G22"/>
    </sheetView>
  </sheetViews>
  <sheetFormatPr defaultRowHeight="15"/>
  <cols>
    <col min="5" max="5" width="24.7109375" customWidth="1"/>
    <col min="6" max="6" width="11.140625" customWidth="1"/>
    <col min="7" max="7" width="17.42578125" customWidth="1"/>
  </cols>
  <sheetData>
    <row r="1" spans="2:13" ht="21">
      <c r="B1" s="88" t="s">
        <v>498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44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3" t="s">
        <v>6</v>
      </c>
      <c r="F8" s="20">
        <v>14</v>
      </c>
      <c r="G8" s="22">
        <v>234716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>
      <c r="E11" s="2" t="s">
        <v>9</v>
      </c>
      <c r="F11" s="20">
        <v>14</v>
      </c>
      <c r="G11" s="22">
        <v>234716</v>
      </c>
    </row>
    <row r="13" spans="2:13" ht="21">
      <c r="B13" s="5" t="s">
        <v>10</v>
      </c>
    </row>
    <row r="14" spans="2:13">
      <c r="B14" s="106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6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30" sqref="F30"/>
    </sheetView>
  </sheetViews>
  <sheetFormatPr defaultRowHeight="15"/>
  <cols>
    <col min="1" max="1" width="7.7109375" customWidth="1"/>
    <col min="2" max="2" width="41.140625" customWidth="1"/>
    <col min="3" max="3" width="20.42578125" customWidth="1"/>
    <col min="4" max="4" width="16.85546875" customWidth="1"/>
    <col min="5" max="5" width="13.28515625" customWidth="1"/>
    <col min="6" max="6" width="21.7109375" customWidth="1"/>
    <col min="7" max="7" width="15" customWidth="1"/>
    <col min="8" max="8" width="21.7109375" customWidth="1"/>
    <col min="9" max="9" width="21.140625" customWidth="1"/>
    <col min="10" max="10" width="48.28515625" customWidth="1"/>
    <col min="11" max="11" width="42.140625" bestFit="1" customWidth="1"/>
  </cols>
  <sheetData>
    <row r="1" spans="1:11" ht="23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46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133" t="s">
        <v>12</v>
      </c>
      <c r="B4" s="132" t="s">
        <v>13</v>
      </c>
      <c r="C4" s="133" t="s">
        <v>14</v>
      </c>
      <c r="D4" s="132" t="s">
        <v>15</v>
      </c>
      <c r="E4" s="133" t="s">
        <v>16</v>
      </c>
      <c r="F4" s="132" t="s">
        <v>17</v>
      </c>
      <c r="G4" s="133" t="s">
        <v>18</v>
      </c>
      <c r="H4" s="132" t="s">
        <v>19</v>
      </c>
      <c r="I4" s="133" t="s">
        <v>20</v>
      </c>
      <c r="J4" s="132" t="s">
        <v>21</v>
      </c>
      <c r="K4" s="134" t="s">
        <v>22</v>
      </c>
    </row>
    <row r="5" spans="1:11" ht="20.25" customHeight="1">
      <c r="A5" s="19">
        <v>1</v>
      </c>
      <c r="B5" s="12" t="s">
        <v>90</v>
      </c>
      <c r="C5" s="13">
        <v>99900</v>
      </c>
      <c r="D5" s="14">
        <v>99900</v>
      </c>
      <c r="E5" s="14" t="s">
        <v>47</v>
      </c>
      <c r="F5" s="15" t="s">
        <v>85</v>
      </c>
      <c r="G5" s="14">
        <v>99900</v>
      </c>
      <c r="H5" s="15" t="s">
        <v>85</v>
      </c>
      <c r="I5" s="14">
        <v>99900</v>
      </c>
      <c r="J5" s="18" t="s">
        <v>55</v>
      </c>
      <c r="K5" s="17" t="s">
        <v>88</v>
      </c>
    </row>
    <row r="6" spans="1:11" ht="20.25" customHeight="1">
      <c r="A6" s="19">
        <v>2</v>
      </c>
      <c r="B6" s="12" t="s">
        <v>68</v>
      </c>
      <c r="C6" s="13">
        <v>50970</v>
      </c>
      <c r="D6" s="14">
        <v>50970</v>
      </c>
      <c r="E6" s="14" t="s">
        <v>47</v>
      </c>
      <c r="F6" s="15" t="s">
        <v>73</v>
      </c>
      <c r="G6" s="14">
        <v>50970</v>
      </c>
      <c r="H6" s="15" t="s">
        <v>73</v>
      </c>
      <c r="I6" s="14">
        <v>50970</v>
      </c>
      <c r="J6" s="16" t="s">
        <v>55</v>
      </c>
      <c r="K6" s="17" t="s">
        <v>80</v>
      </c>
    </row>
    <row r="7" spans="1:11" ht="20.25" customHeight="1">
      <c r="A7" s="19">
        <v>3</v>
      </c>
      <c r="B7" s="12" t="s">
        <v>83</v>
      </c>
      <c r="C7" s="13">
        <v>19260</v>
      </c>
      <c r="D7" s="14">
        <v>19260</v>
      </c>
      <c r="E7" s="14" t="s">
        <v>47</v>
      </c>
      <c r="F7" s="15" t="s">
        <v>86</v>
      </c>
      <c r="G7" s="14">
        <v>19260</v>
      </c>
      <c r="H7" s="15" t="s">
        <v>86</v>
      </c>
      <c r="I7" s="14">
        <v>19260</v>
      </c>
      <c r="J7" s="18" t="s">
        <v>55</v>
      </c>
      <c r="K7" s="17" t="s">
        <v>89</v>
      </c>
    </row>
    <row r="8" spans="1:11" ht="20.25" customHeight="1">
      <c r="A8" s="19">
        <v>4</v>
      </c>
      <c r="B8" s="12" t="s">
        <v>62</v>
      </c>
      <c r="C8" s="13">
        <v>16500</v>
      </c>
      <c r="D8" s="14">
        <v>16500</v>
      </c>
      <c r="E8" s="14" t="s">
        <v>47</v>
      </c>
      <c r="F8" s="15" t="s">
        <v>59</v>
      </c>
      <c r="G8" s="14">
        <v>16500</v>
      </c>
      <c r="H8" s="15" t="s">
        <v>59</v>
      </c>
      <c r="I8" s="14">
        <v>16500</v>
      </c>
      <c r="J8" s="16" t="s">
        <v>55</v>
      </c>
      <c r="K8" s="17" t="s">
        <v>53</v>
      </c>
    </row>
    <row r="9" spans="1:11" ht="20.25" customHeight="1">
      <c r="A9" s="19">
        <v>5</v>
      </c>
      <c r="B9" s="12" t="s">
        <v>82</v>
      </c>
      <c r="C9" s="13">
        <v>10800</v>
      </c>
      <c r="D9" s="14">
        <v>10800</v>
      </c>
      <c r="E9" s="14" t="s">
        <v>47</v>
      </c>
      <c r="F9" s="15" t="s">
        <v>84</v>
      </c>
      <c r="G9" s="14">
        <v>10800</v>
      </c>
      <c r="H9" s="15" t="s">
        <v>84</v>
      </c>
      <c r="I9" s="14">
        <v>10800</v>
      </c>
      <c r="J9" s="18" t="s">
        <v>55</v>
      </c>
      <c r="K9" s="12" t="s">
        <v>87</v>
      </c>
    </row>
    <row r="10" spans="1:11" ht="20.25" customHeight="1">
      <c r="A10" s="19">
        <v>6</v>
      </c>
      <c r="B10" s="12" t="s">
        <v>69</v>
      </c>
      <c r="C10" s="13">
        <v>9241</v>
      </c>
      <c r="D10" s="14">
        <v>9241</v>
      </c>
      <c r="E10" s="14" t="s">
        <v>47</v>
      </c>
      <c r="F10" s="15" t="s">
        <v>74</v>
      </c>
      <c r="G10" s="14">
        <v>9241</v>
      </c>
      <c r="H10" s="15" t="s">
        <v>74</v>
      </c>
      <c r="I10" s="14">
        <v>9241</v>
      </c>
      <c r="J10" s="16" t="s">
        <v>55</v>
      </c>
      <c r="K10" s="12" t="s">
        <v>81</v>
      </c>
    </row>
    <row r="11" spans="1:11" ht="22.5" customHeight="1">
      <c r="A11" s="19">
        <v>7</v>
      </c>
      <c r="B11" s="12" t="s">
        <v>66</v>
      </c>
      <c r="C11" s="13">
        <v>7500</v>
      </c>
      <c r="D11" s="14">
        <v>7500</v>
      </c>
      <c r="E11" s="14" t="s">
        <v>47</v>
      </c>
      <c r="F11" s="15" t="s">
        <v>71</v>
      </c>
      <c r="G11" s="14">
        <v>7500</v>
      </c>
      <c r="H11" s="15" t="s">
        <v>71</v>
      </c>
      <c r="I11" s="14">
        <v>7500</v>
      </c>
      <c r="J11" s="16" t="s">
        <v>55</v>
      </c>
      <c r="K11" s="12" t="s">
        <v>78</v>
      </c>
    </row>
    <row r="12" spans="1:11" ht="19.5" customHeight="1">
      <c r="A12" s="19">
        <v>8</v>
      </c>
      <c r="B12" s="12" t="s">
        <v>48</v>
      </c>
      <c r="C12" s="13">
        <v>7065</v>
      </c>
      <c r="D12" s="13">
        <v>7065</v>
      </c>
      <c r="E12" s="14" t="s">
        <v>47</v>
      </c>
      <c r="F12" s="15" t="s">
        <v>58</v>
      </c>
      <c r="G12" s="13">
        <v>7065</v>
      </c>
      <c r="H12" s="15" t="s">
        <v>58</v>
      </c>
      <c r="I12" s="13">
        <v>7065</v>
      </c>
      <c r="J12" s="16" t="s">
        <v>55</v>
      </c>
      <c r="K12" s="12" t="s">
        <v>52</v>
      </c>
    </row>
    <row r="13" spans="1:11" ht="21.75" customHeight="1">
      <c r="A13" s="19">
        <v>9</v>
      </c>
      <c r="B13" s="12" t="s">
        <v>67</v>
      </c>
      <c r="C13" s="13">
        <v>4500</v>
      </c>
      <c r="D13" s="14">
        <v>4500</v>
      </c>
      <c r="E13" s="14" t="s">
        <v>47</v>
      </c>
      <c r="F13" s="15" t="s">
        <v>72</v>
      </c>
      <c r="G13" s="14">
        <v>4500</v>
      </c>
      <c r="H13" s="15" t="s">
        <v>72</v>
      </c>
      <c r="I13" s="14">
        <v>4500</v>
      </c>
      <c r="J13" s="16" t="s">
        <v>55</v>
      </c>
      <c r="K13" s="12" t="s">
        <v>79</v>
      </c>
    </row>
    <row r="14" spans="1:11" ht="22.5" customHeight="1">
      <c r="A14" s="19">
        <v>10</v>
      </c>
      <c r="B14" s="12" t="s">
        <v>64</v>
      </c>
      <c r="C14" s="13">
        <v>3300</v>
      </c>
      <c r="D14" s="14">
        <v>3300</v>
      </c>
      <c r="E14" s="14" t="s">
        <v>47</v>
      </c>
      <c r="F14" s="15" t="s">
        <v>70</v>
      </c>
      <c r="G14" s="14">
        <v>3300</v>
      </c>
      <c r="H14" s="15" t="s">
        <v>70</v>
      </c>
      <c r="I14" s="14">
        <v>3300</v>
      </c>
      <c r="J14" s="16" t="s">
        <v>55</v>
      </c>
      <c r="K14" s="12" t="s">
        <v>77</v>
      </c>
    </row>
    <row r="15" spans="1:11" ht="19.5" customHeight="1">
      <c r="A15" s="19">
        <v>11</v>
      </c>
      <c r="B15" s="12" t="s">
        <v>63</v>
      </c>
      <c r="C15" s="13">
        <v>2090</v>
      </c>
      <c r="D15" s="14">
        <v>2090</v>
      </c>
      <c r="E15" s="14" t="s">
        <v>47</v>
      </c>
      <c r="F15" s="15" t="s">
        <v>56</v>
      </c>
      <c r="G15" s="14">
        <v>2090</v>
      </c>
      <c r="H15" s="15" t="s">
        <v>56</v>
      </c>
      <c r="I15" s="14">
        <v>2090</v>
      </c>
      <c r="J15" s="16" t="s">
        <v>55</v>
      </c>
      <c r="K15" s="12" t="s">
        <v>50</v>
      </c>
    </row>
    <row r="16" spans="1:11" ht="23.25" customHeight="1">
      <c r="A16" s="19">
        <v>12</v>
      </c>
      <c r="B16" s="12" t="s">
        <v>61</v>
      </c>
      <c r="C16" s="13">
        <v>1740</v>
      </c>
      <c r="D16" s="14">
        <v>1740</v>
      </c>
      <c r="E16" s="14" t="s">
        <v>47</v>
      </c>
      <c r="F16" s="15" t="s">
        <v>57</v>
      </c>
      <c r="G16" s="14">
        <v>1740</v>
      </c>
      <c r="H16" s="15" t="s">
        <v>57</v>
      </c>
      <c r="I16" s="14">
        <v>1740</v>
      </c>
      <c r="J16" s="15" t="s">
        <v>55</v>
      </c>
      <c r="K16" s="12" t="s">
        <v>51</v>
      </c>
    </row>
    <row r="17" spans="1:11" ht="21" customHeight="1">
      <c r="A17" s="19">
        <v>13</v>
      </c>
      <c r="B17" s="12" t="s">
        <v>49</v>
      </c>
      <c r="C17" s="13">
        <v>1100</v>
      </c>
      <c r="D17" s="14">
        <v>1100</v>
      </c>
      <c r="E17" s="14" t="s">
        <v>47</v>
      </c>
      <c r="F17" s="15" t="s">
        <v>60</v>
      </c>
      <c r="G17" s="14">
        <v>1100</v>
      </c>
      <c r="H17" s="15" t="s">
        <v>60</v>
      </c>
      <c r="I17" s="14">
        <v>1100</v>
      </c>
      <c r="J17" s="15" t="s">
        <v>55</v>
      </c>
      <c r="K17" s="12" t="s">
        <v>54</v>
      </c>
    </row>
    <row r="18" spans="1:11" ht="22.5" customHeight="1">
      <c r="A18" s="19">
        <v>14</v>
      </c>
      <c r="B18" s="12" t="s">
        <v>65</v>
      </c>
      <c r="C18" s="13">
        <v>750</v>
      </c>
      <c r="D18" s="14">
        <v>750</v>
      </c>
      <c r="E18" s="14" t="s">
        <v>47</v>
      </c>
      <c r="F18" s="15" t="s">
        <v>75</v>
      </c>
      <c r="G18" s="14">
        <v>750</v>
      </c>
      <c r="H18" s="15" t="s">
        <v>58</v>
      </c>
      <c r="I18" s="14">
        <v>750</v>
      </c>
      <c r="J18" s="15" t="s">
        <v>55</v>
      </c>
      <c r="K18" s="12" t="s">
        <v>76</v>
      </c>
    </row>
    <row r="19" spans="1:11">
      <c r="C19" s="21"/>
    </row>
  </sheetData>
  <sortState ref="A5:K18">
    <sortCondition descending="1" ref="C5:C18"/>
  </sortState>
  <mergeCells count="3">
    <mergeCell ref="A1:K1"/>
    <mergeCell ref="A2:K2"/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4" workbookViewId="0">
      <selection activeCell="B25" sqref="B25:G34"/>
    </sheetView>
  </sheetViews>
  <sheetFormatPr defaultRowHeight="15"/>
  <cols>
    <col min="5" max="5" width="23.5703125" customWidth="1"/>
    <col min="6" max="6" width="10.42578125" customWidth="1"/>
    <col min="7" max="7" width="17.140625" style="57" customWidth="1"/>
  </cols>
  <sheetData>
    <row r="1" spans="2:13" ht="20.25">
      <c r="B1" s="87" t="s">
        <v>499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20.25">
      <c r="B2" s="87" t="s">
        <v>24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 ht="20.25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13" ht="20.25">
      <c r="B4" s="65"/>
      <c r="C4" s="65"/>
      <c r="D4" s="65"/>
      <c r="E4" s="65"/>
      <c r="F4" s="65"/>
      <c r="G4" s="66"/>
      <c r="H4" s="65"/>
      <c r="I4" s="65"/>
      <c r="J4" s="65"/>
      <c r="K4" s="65"/>
      <c r="L4" s="65"/>
      <c r="M4" s="65"/>
    </row>
    <row r="5" spans="2:13" ht="20.25">
      <c r="B5" s="65"/>
      <c r="C5" s="65"/>
      <c r="D5" s="65"/>
      <c r="E5" s="52" t="s">
        <v>1</v>
      </c>
      <c r="F5" s="52" t="s">
        <v>2</v>
      </c>
      <c r="G5" s="53" t="s">
        <v>3</v>
      </c>
      <c r="H5" s="65"/>
      <c r="I5" s="65"/>
      <c r="J5" s="65"/>
      <c r="K5" s="65"/>
      <c r="L5" s="65"/>
      <c r="M5" s="65"/>
    </row>
    <row r="6" spans="2:13" ht="20.25">
      <c r="B6" s="65"/>
      <c r="C6" s="65"/>
      <c r="D6" s="65"/>
      <c r="E6" s="67" t="s">
        <v>4</v>
      </c>
      <c r="F6" s="67"/>
      <c r="G6" s="68"/>
      <c r="H6" s="65"/>
      <c r="I6" s="65"/>
      <c r="J6" s="65"/>
      <c r="K6" s="65"/>
      <c r="L6" s="65"/>
      <c r="M6" s="65"/>
    </row>
    <row r="7" spans="2:13" ht="20.25">
      <c r="B7" s="65"/>
      <c r="C7" s="65"/>
      <c r="D7" s="65"/>
      <c r="E7" s="67" t="s">
        <v>5</v>
      </c>
      <c r="F7" s="67"/>
      <c r="G7" s="68"/>
      <c r="H7" s="65"/>
      <c r="I7" s="65"/>
      <c r="J7" s="65"/>
      <c r="K7" s="65"/>
      <c r="L7" s="65"/>
      <c r="M7" s="65"/>
    </row>
    <row r="8" spans="2:13" ht="20.25">
      <c r="B8" s="65"/>
      <c r="C8" s="65"/>
      <c r="D8" s="65"/>
      <c r="E8" s="67" t="s">
        <v>6</v>
      </c>
      <c r="F8" s="54">
        <v>14</v>
      </c>
      <c r="G8" s="68">
        <v>474530.1</v>
      </c>
      <c r="H8" s="65"/>
      <c r="I8" s="65"/>
      <c r="J8" s="65"/>
      <c r="K8" s="65"/>
      <c r="L8" s="65"/>
      <c r="M8" s="65"/>
    </row>
    <row r="9" spans="2:13" ht="20.25">
      <c r="B9" s="65"/>
      <c r="C9" s="65"/>
      <c r="D9" s="65"/>
      <c r="E9" s="67" t="s">
        <v>7</v>
      </c>
      <c r="F9" s="67"/>
      <c r="G9" s="68"/>
      <c r="H9" s="65"/>
      <c r="I9" s="65"/>
      <c r="J9" s="65"/>
      <c r="K9" s="65"/>
      <c r="L9" s="65"/>
      <c r="M9" s="65"/>
    </row>
    <row r="10" spans="2:13" ht="20.25">
      <c r="B10" s="65"/>
      <c r="C10" s="65"/>
      <c r="D10" s="65"/>
      <c r="E10" s="67" t="s">
        <v>8</v>
      </c>
      <c r="F10" s="67"/>
      <c r="G10" s="68"/>
      <c r="H10" s="65"/>
      <c r="I10" s="65"/>
      <c r="J10" s="65"/>
      <c r="K10" s="65"/>
      <c r="L10" s="65"/>
      <c r="M10" s="65"/>
    </row>
    <row r="11" spans="2:13" ht="20.25">
      <c r="B11" s="65"/>
      <c r="C11" s="65"/>
      <c r="D11" s="65"/>
      <c r="E11" s="52" t="s">
        <v>9</v>
      </c>
      <c r="F11" s="54">
        <v>14</v>
      </c>
      <c r="G11" s="68">
        <v>474530.1</v>
      </c>
      <c r="H11" s="65"/>
      <c r="I11" s="65"/>
      <c r="J11" s="65"/>
      <c r="K11" s="65"/>
      <c r="L11" s="65"/>
      <c r="M11" s="65"/>
    </row>
    <row r="12" spans="2:13" ht="20.25">
      <c r="B12" s="65"/>
      <c r="C12" s="65"/>
      <c r="D12" s="65"/>
      <c r="E12" s="65"/>
      <c r="F12" s="65"/>
      <c r="G12" s="66"/>
      <c r="H12" s="65"/>
      <c r="I12" s="65"/>
      <c r="J12" s="65"/>
      <c r="K12" s="65"/>
      <c r="L12" s="65"/>
      <c r="M12" s="65"/>
    </row>
    <row r="13" spans="2:13" ht="20.25">
      <c r="B13" s="69" t="s">
        <v>10</v>
      </c>
      <c r="C13" s="65"/>
      <c r="D13" s="65"/>
      <c r="E13" s="65"/>
      <c r="F13" s="65"/>
      <c r="G13" s="66"/>
      <c r="H13" s="65"/>
      <c r="I13" s="65"/>
      <c r="J13" s="65"/>
      <c r="K13" s="65"/>
      <c r="L13" s="65"/>
      <c r="M13" s="65"/>
    </row>
    <row r="14" spans="2:13" ht="20.25">
      <c r="B14" s="118" t="s">
        <v>732</v>
      </c>
      <c r="C14" s="119"/>
      <c r="D14" s="119"/>
      <c r="E14" s="119"/>
      <c r="F14" s="119"/>
      <c r="G14" s="119"/>
      <c r="H14" s="65"/>
      <c r="I14" s="65"/>
      <c r="J14" s="65"/>
      <c r="K14" s="65"/>
      <c r="L14" s="65"/>
      <c r="M14" s="65"/>
    </row>
    <row r="15" spans="2:13" ht="20.25">
      <c r="B15" s="119"/>
      <c r="C15" s="119"/>
      <c r="D15" s="119"/>
      <c r="E15" s="119"/>
      <c r="F15" s="119"/>
      <c r="G15" s="119"/>
      <c r="H15" s="65"/>
      <c r="I15" s="65"/>
      <c r="J15" s="65"/>
      <c r="K15" s="65"/>
      <c r="L15" s="65"/>
      <c r="M15" s="65"/>
    </row>
    <row r="16" spans="2:13" ht="20.25">
      <c r="B16" s="119"/>
      <c r="C16" s="119"/>
      <c r="D16" s="119"/>
      <c r="E16" s="119"/>
      <c r="F16" s="119"/>
      <c r="G16" s="119"/>
      <c r="H16" s="65"/>
      <c r="I16" s="65"/>
      <c r="J16" s="65"/>
      <c r="K16" s="65"/>
      <c r="L16" s="65"/>
      <c r="M16" s="65"/>
    </row>
    <row r="17" spans="2:13" ht="20.25">
      <c r="B17" s="119"/>
      <c r="C17" s="119"/>
      <c r="D17" s="119"/>
      <c r="E17" s="119"/>
      <c r="F17" s="119"/>
      <c r="G17" s="119"/>
      <c r="H17" s="65"/>
      <c r="I17" s="65"/>
      <c r="J17" s="65"/>
      <c r="K17" s="65"/>
      <c r="L17" s="65"/>
      <c r="M17" s="65"/>
    </row>
    <row r="18" spans="2:13" ht="20.25">
      <c r="B18" s="119"/>
      <c r="C18" s="119"/>
      <c r="D18" s="119"/>
      <c r="E18" s="119"/>
      <c r="F18" s="119"/>
      <c r="G18" s="119"/>
      <c r="H18" s="65"/>
      <c r="I18" s="65"/>
      <c r="J18" s="65"/>
      <c r="K18" s="65"/>
      <c r="L18" s="65"/>
      <c r="M18" s="65"/>
    </row>
    <row r="19" spans="2:13" ht="20.25">
      <c r="B19" s="119"/>
      <c r="C19" s="119"/>
      <c r="D19" s="119"/>
      <c r="E19" s="119"/>
      <c r="F19" s="119"/>
      <c r="G19" s="119"/>
      <c r="H19" s="65"/>
      <c r="I19" s="65"/>
      <c r="J19" s="65"/>
      <c r="K19" s="65"/>
      <c r="L19" s="65"/>
      <c r="M19" s="65"/>
    </row>
    <row r="20" spans="2:13" ht="20.25">
      <c r="B20" s="119"/>
      <c r="C20" s="119"/>
      <c r="D20" s="119"/>
      <c r="E20" s="119"/>
      <c r="F20" s="119"/>
      <c r="G20" s="119"/>
      <c r="H20" s="65"/>
      <c r="I20" s="65"/>
      <c r="J20" s="65"/>
      <c r="K20" s="65"/>
      <c r="L20" s="65"/>
      <c r="M20" s="65"/>
    </row>
    <row r="21" spans="2:13" ht="20.25">
      <c r="B21" s="119"/>
      <c r="C21" s="119"/>
      <c r="D21" s="119"/>
      <c r="E21" s="119"/>
      <c r="F21" s="119"/>
      <c r="G21" s="119"/>
      <c r="H21" s="65"/>
      <c r="I21" s="65"/>
      <c r="J21" s="65"/>
      <c r="K21" s="65"/>
      <c r="L21" s="65"/>
      <c r="M21" s="65"/>
    </row>
    <row r="22" spans="2:13" ht="20.25">
      <c r="B22" s="119"/>
      <c r="C22" s="119"/>
      <c r="D22" s="119"/>
      <c r="E22" s="119"/>
      <c r="F22" s="119"/>
      <c r="G22" s="119"/>
      <c r="H22" s="65"/>
      <c r="I22" s="65"/>
      <c r="J22" s="65"/>
      <c r="K22" s="65"/>
      <c r="L22" s="65"/>
      <c r="M22" s="65"/>
    </row>
    <row r="23" spans="2:13" ht="20.25">
      <c r="B23" s="65"/>
      <c r="C23" s="65"/>
      <c r="D23" s="65"/>
      <c r="E23" s="65"/>
      <c r="F23" s="65"/>
      <c r="G23" s="66"/>
      <c r="H23" s="65"/>
      <c r="I23" s="65"/>
      <c r="J23" s="65"/>
      <c r="K23" s="65"/>
      <c r="L23" s="65"/>
      <c r="M23" s="65"/>
    </row>
    <row r="24" spans="2:13" ht="20.25">
      <c r="B24" s="69" t="s">
        <v>11</v>
      </c>
      <c r="C24" s="65"/>
      <c r="D24" s="65"/>
      <c r="E24" s="65"/>
      <c r="F24" s="65"/>
      <c r="G24" s="66"/>
      <c r="H24" s="65"/>
      <c r="I24" s="65"/>
      <c r="J24" s="65"/>
      <c r="K24" s="65"/>
      <c r="L24" s="65"/>
      <c r="M24" s="65"/>
    </row>
    <row r="25" spans="2:13" ht="20.25">
      <c r="B25" s="118" t="s">
        <v>732</v>
      </c>
      <c r="C25" s="119"/>
      <c r="D25" s="119"/>
      <c r="E25" s="119"/>
      <c r="F25" s="119"/>
      <c r="G25" s="119"/>
      <c r="H25" s="65"/>
      <c r="I25" s="65"/>
      <c r="J25" s="65"/>
      <c r="K25" s="65"/>
      <c r="L25" s="65"/>
      <c r="M25" s="65"/>
    </row>
    <row r="26" spans="2:13" ht="20.25">
      <c r="B26" s="119"/>
      <c r="C26" s="119"/>
      <c r="D26" s="119"/>
      <c r="E26" s="119"/>
      <c r="F26" s="119"/>
      <c r="G26" s="119"/>
      <c r="H26" s="65"/>
      <c r="I26" s="65"/>
      <c r="J26" s="65"/>
      <c r="K26" s="65"/>
      <c r="L26" s="65"/>
      <c r="M26" s="65"/>
    </row>
    <row r="27" spans="2:13" ht="20.25">
      <c r="B27" s="119"/>
      <c r="C27" s="119"/>
      <c r="D27" s="119"/>
      <c r="E27" s="119"/>
      <c r="F27" s="119"/>
      <c r="G27" s="119"/>
      <c r="H27" s="65"/>
      <c r="I27" s="65"/>
      <c r="J27" s="65"/>
      <c r="K27" s="65"/>
      <c r="L27" s="65"/>
      <c r="M27" s="65"/>
    </row>
    <row r="28" spans="2:13" ht="20.25">
      <c r="B28" s="119"/>
      <c r="C28" s="119"/>
      <c r="D28" s="119"/>
      <c r="E28" s="119"/>
      <c r="F28" s="119"/>
      <c r="G28" s="119"/>
      <c r="H28" s="65"/>
      <c r="I28" s="65"/>
      <c r="J28" s="65"/>
      <c r="K28" s="65"/>
      <c r="L28" s="65"/>
      <c r="M28" s="65"/>
    </row>
    <row r="29" spans="2:13" ht="20.25">
      <c r="B29" s="119"/>
      <c r="C29" s="119"/>
      <c r="D29" s="119"/>
      <c r="E29" s="119"/>
      <c r="F29" s="119"/>
      <c r="G29" s="119"/>
      <c r="H29" s="65"/>
      <c r="I29" s="65"/>
      <c r="J29" s="65"/>
      <c r="K29" s="65"/>
      <c r="L29" s="65"/>
      <c r="M29" s="65"/>
    </row>
    <row r="30" spans="2:13" ht="20.25">
      <c r="B30" s="119"/>
      <c r="C30" s="119"/>
      <c r="D30" s="119"/>
      <c r="E30" s="119"/>
      <c r="F30" s="119"/>
      <c r="G30" s="119"/>
      <c r="H30" s="65"/>
      <c r="I30" s="65"/>
      <c r="J30" s="65"/>
      <c r="K30" s="65"/>
      <c r="L30" s="65"/>
      <c r="M30" s="65"/>
    </row>
    <row r="31" spans="2:13" ht="20.25">
      <c r="B31" s="119"/>
      <c r="C31" s="119"/>
      <c r="D31" s="119"/>
      <c r="E31" s="119"/>
      <c r="F31" s="119"/>
      <c r="G31" s="119"/>
      <c r="H31" s="65"/>
      <c r="I31" s="65"/>
      <c r="J31" s="65"/>
      <c r="K31" s="65"/>
      <c r="L31" s="65"/>
      <c r="M31" s="65"/>
    </row>
    <row r="32" spans="2:13" ht="20.25">
      <c r="B32" s="119"/>
      <c r="C32" s="119"/>
      <c r="D32" s="119"/>
      <c r="E32" s="119"/>
      <c r="F32" s="119"/>
      <c r="G32" s="119"/>
      <c r="H32" s="65"/>
      <c r="I32" s="65"/>
      <c r="J32" s="65"/>
      <c r="K32" s="65"/>
      <c r="L32" s="65"/>
      <c r="M32" s="65"/>
    </row>
    <row r="33" spans="2:13" ht="20.25">
      <c r="B33" s="119"/>
      <c r="C33" s="119"/>
      <c r="D33" s="119"/>
      <c r="E33" s="119"/>
      <c r="F33" s="119"/>
      <c r="G33" s="119"/>
      <c r="H33" s="65"/>
      <c r="I33" s="65"/>
      <c r="J33" s="65"/>
      <c r="K33" s="65"/>
      <c r="L33" s="65"/>
      <c r="M33" s="65"/>
    </row>
    <row r="34" spans="2:13" ht="20.25">
      <c r="B34" s="119"/>
      <c r="C34" s="119"/>
      <c r="D34" s="119"/>
      <c r="E34" s="119"/>
      <c r="F34" s="119"/>
      <c r="G34" s="119"/>
      <c r="H34" s="65"/>
      <c r="I34" s="65"/>
      <c r="J34" s="65"/>
      <c r="K34" s="65"/>
      <c r="L34" s="65"/>
      <c r="M34" s="65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22" sqref="K22"/>
    </sheetView>
  </sheetViews>
  <sheetFormatPr defaultRowHeight="15"/>
  <cols>
    <col min="1" max="1" width="6.28515625" style="71" bestFit="1" customWidth="1"/>
    <col min="2" max="2" width="39.42578125" customWidth="1"/>
    <col min="3" max="3" width="21" style="57" customWidth="1"/>
    <col min="4" max="4" width="13.28515625" style="57" customWidth="1"/>
    <col min="5" max="5" width="18.85546875" style="57" customWidth="1"/>
    <col min="6" max="6" width="24.28515625" customWidth="1"/>
    <col min="7" max="7" width="11.5703125" style="57" customWidth="1"/>
    <col min="8" max="8" width="24" customWidth="1"/>
    <col min="9" max="9" width="22.42578125" style="57" customWidth="1"/>
    <col min="10" max="10" width="46.85546875" customWidth="1"/>
    <col min="11" max="11" width="42.140625" bestFit="1" customWidth="1"/>
  </cols>
  <sheetData>
    <row r="1" spans="1:11" ht="23.25">
      <c r="A1" s="85" t="s">
        <v>25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557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70" t="s">
        <v>12</v>
      </c>
      <c r="B4" s="124" t="s">
        <v>13</v>
      </c>
      <c r="C4" s="125" t="s">
        <v>14</v>
      </c>
      <c r="D4" s="126" t="s">
        <v>15</v>
      </c>
      <c r="E4" s="125" t="s">
        <v>16</v>
      </c>
      <c r="F4" s="124" t="s">
        <v>17</v>
      </c>
      <c r="G4" s="125" t="s">
        <v>18</v>
      </c>
      <c r="H4" s="124" t="s">
        <v>19</v>
      </c>
      <c r="I4" s="125" t="s">
        <v>20</v>
      </c>
      <c r="J4" s="124" t="s">
        <v>21</v>
      </c>
      <c r="K4" s="127" t="s">
        <v>22</v>
      </c>
    </row>
    <row r="5" spans="1:11">
      <c r="A5" s="71">
        <v>1</v>
      </c>
      <c r="B5" s="123" t="s">
        <v>558</v>
      </c>
      <c r="C5" s="57">
        <v>4376.3</v>
      </c>
      <c r="D5" s="57">
        <v>4376.3</v>
      </c>
      <c r="E5" s="57" t="s">
        <v>47</v>
      </c>
      <c r="F5" t="s">
        <v>559</v>
      </c>
      <c r="G5" s="57">
        <v>4376.3</v>
      </c>
      <c r="H5" t="s">
        <v>559</v>
      </c>
      <c r="I5" s="57">
        <v>4376.3</v>
      </c>
      <c r="J5" t="s">
        <v>55</v>
      </c>
      <c r="K5" s="57" t="s">
        <v>560</v>
      </c>
    </row>
    <row r="6" spans="1:11">
      <c r="A6" s="71">
        <v>2</v>
      </c>
      <c r="B6" s="123" t="s">
        <v>561</v>
      </c>
      <c r="C6" s="57">
        <v>3700</v>
      </c>
      <c r="D6" s="57">
        <v>3700</v>
      </c>
      <c r="E6" s="57" t="s">
        <v>47</v>
      </c>
      <c r="F6" t="s">
        <v>276</v>
      </c>
      <c r="G6" s="57">
        <v>3700</v>
      </c>
      <c r="H6" t="s">
        <v>276</v>
      </c>
      <c r="I6" s="57">
        <v>3700</v>
      </c>
      <c r="J6" t="s">
        <v>55</v>
      </c>
      <c r="K6" s="57" t="s">
        <v>562</v>
      </c>
    </row>
    <row r="7" spans="1:11">
      <c r="A7" s="71">
        <v>3</v>
      </c>
      <c r="B7" s="123" t="s">
        <v>563</v>
      </c>
      <c r="C7" s="57">
        <v>3900</v>
      </c>
      <c r="D7" s="57">
        <v>3900</v>
      </c>
      <c r="E7" s="57" t="s">
        <v>47</v>
      </c>
      <c r="F7" t="s">
        <v>564</v>
      </c>
      <c r="G7" s="57">
        <v>3900</v>
      </c>
      <c r="H7" t="s">
        <v>564</v>
      </c>
      <c r="I7" s="57">
        <v>3900</v>
      </c>
      <c r="J7" t="s">
        <v>55</v>
      </c>
      <c r="K7" s="57" t="s">
        <v>565</v>
      </c>
    </row>
    <row r="8" spans="1:11">
      <c r="A8" s="71">
        <v>4</v>
      </c>
      <c r="B8" s="123" t="s">
        <v>566</v>
      </c>
      <c r="C8" s="57">
        <v>3540</v>
      </c>
      <c r="D8" s="57">
        <v>3540</v>
      </c>
      <c r="E8" s="57" t="s">
        <v>47</v>
      </c>
      <c r="F8" t="s">
        <v>564</v>
      </c>
      <c r="G8" s="57">
        <v>3540</v>
      </c>
      <c r="H8" t="s">
        <v>564</v>
      </c>
      <c r="I8" s="57">
        <v>3540</v>
      </c>
      <c r="J8" t="s">
        <v>55</v>
      </c>
      <c r="K8" s="57" t="s">
        <v>567</v>
      </c>
    </row>
    <row r="9" spans="1:11">
      <c r="A9" s="71">
        <v>5</v>
      </c>
      <c r="B9" s="123" t="s">
        <v>568</v>
      </c>
      <c r="C9" s="57">
        <v>20079</v>
      </c>
      <c r="D9" s="57">
        <v>20079</v>
      </c>
      <c r="E9" s="57" t="s">
        <v>47</v>
      </c>
      <c r="F9" t="s">
        <v>165</v>
      </c>
      <c r="G9" s="57">
        <v>20079</v>
      </c>
      <c r="H9" t="s">
        <v>165</v>
      </c>
      <c r="I9" s="57">
        <v>20079</v>
      </c>
      <c r="J9" t="s">
        <v>55</v>
      </c>
      <c r="K9" s="57" t="s">
        <v>569</v>
      </c>
    </row>
    <row r="10" spans="1:11" ht="30">
      <c r="A10" s="71">
        <v>6</v>
      </c>
      <c r="B10" s="123" t="s">
        <v>570</v>
      </c>
      <c r="C10" s="121">
        <v>1000</v>
      </c>
      <c r="D10" s="121">
        <v>1000</v>
      </c>
      <c r="E10" s="121" t="s">
        <v>47</v>
      </c>
      <c r="F10" s="122" t="s">
        <v>165</v>
      </c>
      <c r="G10" s="121">
        <v>1000</v>
      </c>
      <c r="H10" s="122" t="s">
        <v>165</v>
      </c>
      <c r="I10" s="121">
        <v>1000</v>
      </c>
      <c r="J10" s="122" t="s">
        <v>55</v>
      </c>
      <c r="K10" s="121" t="s">
        <v>571</v>
      </c>
    </row>
    <row r="11" spans="1:11" ht="30">
      <c r="A11" s="71">
        <v>7</v>
      </c>
      <c r="B11" s="123" t="s">
        <v>572</v>
      </c>
      <c r="C11" s="121">
        <v>6034.8</v>
      </c>
      <c r="D11" s="121">
        <v>6034.8</v>
      </c>
      <c r="E11" s="121" t="s">
        <v>47</v>
      </c>
      <c r="F11" s="122" t="s">
        <v>559</v>
      </c>
      <c r="G11" s="121">
        <v>6034.8</v>
      </c>
      <c r="H11" s="122" t="s">
        <v>559</v>
      </c>
      <c r="I11" s="121">
        <v>6034.8</v>
      </c>
      <c r="J11" s="122" t="s">
        <v>55</v>
      </c>
      <c r="K11" s="121" t="s">
        <v>573</v>
      </c>
    </row>
    <row r="12" spans="1:11" ht="30">
      <c r="A12" s="71">
        <v>8</v>
      </c>
      <c r="B12" s="123" t="s">
        <v>574</v>
      </c>
      <c r="C12" s="121">
        <v>1800</v>
      </c>
      <c r="D12" s="121">
        <v>1800</v>
      </c>
      <c r="E12" s="121" t="s">
        <v>47</v>
      </c>
      <c r="F12" s="122" t="s">
        <v>165</v>
      </c>
      <c r="G12" s="121">
        <v>1800</v>
      </c>
      <c r="H12" s="122" t="s">
        <v>165</v>
      </c>
      <c r="I12" s="121">
        <v>1800</v>
      </c>
      <c r="J12" s="122" t="s">
        <v>55</v>
      </c>
      <c r="K12" s="121" t="s">
        <v>575</v>
      </c>
    </row>
    <row r="13" spans="1:11">
      <c r="A13" s="71">
        <v>9</v>
      </c>
      <c r="B13" s="123" t="s">
        <v>576</v>
      </c>
      <c r="C13" s="121">
        <v>75000</v>
      </c>
      <c r="D13" s="121">
        <v>75000</v>
      </c>
      <c r="E13" s="121" t="s">
        <v>47</v>
      </c>
      <c r="F13" s="122" t="s">
        <v>577</v>
      </c>
      <c r="G13" s="121">
        <v>75000</v>
      </c>
      <c r="H13" s="122" t="s">
        <v>577</v>
      </c>
      <c r="I13" s="121">
        <v>75000</v>
      </c>
      <c r="J13" s="122" t="s">
        <v>55</v>
      </c>
      <c r="K13" s="121" t="s">
        <v>578</v>
      </c>
    </row>
    <row r="14" spans="1:11">
      <c r="A14" s="71">
        <v>10</v>
      </c>
      <c r="B14" s="123" t="s">
        <v>579</v>
      </c>
      <c r="C14" s="121">
        <v>89100</v>
      </c>
      <c r="D14" s="121">
        <v>89100</v>
      </c>
      <c r="E14" s="121" t="s">
        <v>47</v>
      </c>
      <c r="F14" s="122" t="s">
        <v>580</v>
      </c>
      <c r="G14" s="121">
        <v>89100</v>
      </c>
      <c r="H14" s="122" t="s">
        <v>580</v>
      </c>
      <c r="I14" s="121">
        <v>89100</v>
      </c>
      <c r="J14" s="122" t="s">
        <v>55</v>
      </c>
      <c r="K14" s="121" t="s">
        <v>581</v>
      </c>
    </row>
    <row r="15" spans="1:11">
      <c r="A15" s="71">
        <v>11</v>
      </c>
      <c r="B15" s="123" t="s">
        <v>582</v>
      </c>
      <c r="C15" s="121">
        <v>88000</v>
      </c>
      <c r="D15" s="121">
        <v>88000</v>
      </c>
      <c r="E15" s="121" t="s">
        <v>47</v>
      </c>
      <c r="F15" s="122" t="s">
        <v>583</v>
      </c>
      <c r="G15" s="121">
        <v>88000</v>
      </c>
      <c r="H15" s="122" t="s">
        <v>583</v>
      </c>
      <c r="I15" s="121">
        <v>88000</v>
      </c>
      <c r="J15" s="122" t="s">
        <v>55</v>
      </c>
      <c r="K15" s="121" t="s">
        <v>584</v>
      </c>
    </row>
    <row r="16" spans="1:11">
      <c r="A16" s="71">
        <v>12</v>
      </c>
      <c r="B16" s="123" t="s">
        <v>585</v>
      </c>
      <c r="C16" s="121">
        <v>85000</v>
      </c>
      <c r="D16" s="121">
        <v>85000</v>
      </c>
      <c r="E16" s="121" t="s">
        <v>47</v>
      </c>
      <c r="F16" s="122" t="s">
        <v>586</v>
      </c>
      <c r="G16" s="121">
        <v>85000</v>
      </c>
      <c r="H16" s="122" t="s">
        <v>586</v>
      </c>
      <c r="I16" s="121">
        <v>85000</v>
      </c>
      <c r="J16" s="122" t="s">
        <v>55</v>
      </c>
      <c r="K16" s="121" t="s">
        <v>587</v>
      </c>
    </row>
    <row r="17" spans="1:11" ht="30">
      <c r="A17" s="71">
        <v>13</v>
      </c>
      <c r="B17" s="123" t="s">
        <v>588</v>
      </c>
      <c r="C17" s="121">
        <v>85000</v>
      </c>
      <c r="D17" s="121">
        <v>85000</v>
      </c>
      <c r="E17" s="121" t="s">
        <v>47</v>
      </c>
      <c r="F17" s="122" t="s">
        <v>586</v>
      </c>
      <c r="G17" s="121">
        <v>85000</v>
      </c>
      <c r="H17" s="122" t="s">
        <v>586</v>
      </c>
      <c r="I17" s="121">
        <v>85000</v>
      </c>
      <c r="J17" s="122" t="s">
        <v>55</v>
      </c>
      <c r="K17" s="121" t="s">
        <v>589</v>
      </c>
    </row>
    <row r="18" spans="1:11" ht="30">
      <c r="A18" s="71">
        <v>14</v>
      </c>
      <c r="B18" s="123" t="s">
        <v>590</v>
      </c>
      <c r="C18" s="121">
        <v>8000</v>
      </c>
      <c r="D18" s="121">
        <v>8000</v>
      </c>
      <c r="E18" s="121" t="s">
        <v>47</v>
      </c>
      <c r="F18" s="122" t="s">
        <v>591</v>
      </c>
      <c r="G18" s="121">
        <v>8000</v>
      </c>
      <c r="H18" s="122" t="s">
        <v>591</v>
      </c>
      <c r="I18" s="121">
        <v>8000</v>
      </c>
      <c r="J18" s="122" t="s">
        <v>55</v>
      </c>
      <c r="K18" s="121" t="s">
        <v>592</v>
      </c>
    </row>
    <row r="33" spans="1:9">
      <c r="A33"/>
      <c r="C33"/>
      <c r="D33"/>
      <c r="E33"/>
      <c r="G33"/>
      <c r="I33"/>
    </row>
    <row r="34" spans="1:9">
      <c r="A34"/>
      <c r="C34"/>
      <c r="D34"/>
      <c r="E34"/>
      <c r="G34"/>
      <c r="I34"/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4" workbookViewId="0">
      <selection activeCell="B14" sqref="B14:G22"/>
    </sheetView>
  </sheetViews>
  <sheetFormatPr defaultRowHeight="15"/>
  <cols>
    <col min="5" max="5" width="28.28515625" customWidth="1"/>
    <col min="6" max="6" width="9" style="71"/>
    <col min="7" max="7" width="14.28515625" bestFit="1" customWidth="1"/>
  </cols>
  <sheetData>
    <row r="1" spans="1:13" ht="20.25" customHeight="1">
      <c r="A1" s="72"/>
      <c r="B1" s="87" t="s">
        <v>499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0.25" customHeight="1">
      <c r="A2" s="72"/>
      <c r="B2" s="87" t="s">
        <v>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0.25" customHeight="1">
      <c r="A3" s="72"/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20.25" customHeight="1">
      <c r="A4" s="72"/>
      <c r="B4" s="65"/>
      <c r="C4" s="65"/>
      <c r="D4" s="65"/>
      <c r="E4" s="65"/>
      <c r="F4" s="73"/>
      <c r="G4" s="65"/>
      <c r="H4" s="65"/>
      <c r="I4" s="65"/>
      <c r="J4" s="65"/>
      <c r="K4" s="65"/>
      <c r="L4" s="65"/>
      <c r="M4" s="65"/>
    </row>
    <row r="5" spans="1:13" ht="20.25" customHeight="1">
      <c r="A5" s="72"/>
      <c r="B5" s="65"/>
      <c r="C5" s="65"/>
      <c r="D5" s="65"/>
      <c r="E5" s="52" t="s">
        <v>1</v>
      </c>
      <c r="F5" s="74" t="s">
        <v>2</v>
      </c>
      <c r="G5" s="52" t="s">
        <v>3</v>
      </c>
      <c r="H5" s="65"/>
      <c r="I5" s="65"/>
      <c r="J5" s="65"/>
      <c r="K5" s="65"/>
      <c r="L5" s="65"/>
      <c r="M5" s="65"/>
    </row>
    <row r="6" spans="1:13" ht="20.25" customHeight="1">
      <c r="A6" s="72"/>
      <c r="B6" s="65"/>
      <c r="C6" s="65"/>
      <c r="D6" s="65"/>
      <c r="E6" s="67" t="s">
        <v>4</v>
      </c>
      <c r="F6" s="75"/>
      <c r="G6" s="67"/>
      <c r="H6" s="65"/>
      <c r="I6" s="65"/>
      <c r="J6" s="65"/>
      <c r="K6" s="65"/>
      <c r="L6" s="65"/>
      <c r="M6" s="65"/>
    </row>
    <row r="7" spans="1:13" ht="20.25" customHeight="1">
      <c r="A7" s="72"/>
      <c r="B7" s="65"/>
      <c r="C7" s="65"/>
      <c r="D7" s="65"/>
      <c r="E7" s="67" t="s">
        <v>5</v>
      </c>
      <c r="F7" s="75">
        <v>4</v>
      </c>
      <c r="G7" s="76">
        <v>7719901.46</v>
      </c>
      <c r="H7" s="65"/>
      <c r="I7" s="65"/>
      <c r="J7" s="65"/>
      <c r="K7" s="65"/>
      <c r="L7" s="65"/>
      <c r="M7" s="65"/>
    </row>
    <row r="8" spans="1:13" ht="20.25" customHeight="1">
      <c r="A8" s="72"/>
      <c r="B8" s="65"/>
      <c r="C8" s="65"/>
      <c r="D8" s="65"/>
      <c r="E8" s="67" t="s">
        <v>6</v>
      </c>
      <c r="F8" s="75">
        <v>15</v>
      </c>
      <c r="G8" s="76">
        <v>173864.2</v>
      </c>
      <c r="H8" s="65"/>
      <c r="I8" s="65"/>
      <c r="J8" s="65"/>
      <c r="K8" s="65"/>
      <c r="L8" s="65"/>
      <c r="M8" s="65"/>
    </row>
    <row r="9" spans="1:13" ht="20.25" customHeight="1">
      <c r="A9" s="72"/>
      <c r="B9" s="65"/>
      <c r="C9" s="65"/>
      <c r="D9" s="65"/>
      <c r="E9" s="67" t="s">
        <v>7</v>
      </c>
      <c r="F9" s="75"/>
      <c r="G9" s="67"/>
      <c r="H9" s="65"/>
      <c r="I9" s="65"/>
      <c r="J9" s="65"/>
      <c r="K9" s="65"/>
      <c r="L9" s="65"/>
      <c r="M9" s="65"/>
    </row>
    <row r="10" spans="1:13" ht="20.25" customHeight="1">
      <c r="A10" s="72"/>
      <c r="B10" s="65"/>
      <c r="C10" s="65"/>
      <c r="D10" s="65"/>
      <c r="E10" s="67" t="s">
        <v>8</v>
      </c>
      <c r="F10" s="75"/>
      <c r="G10" s="67"/>
      <c r="H10" s="65"/>
      <c r="I10" s="65"/>
      <c r="J10" s="65"/>
      <c r="K10" s="65"/>
      <c r="L10" s="65"/>
      <c r="M10" s="65"/>
    </row>
    <row r="11" spans="1:13" ht="20.25" customHeight="1">
      <c r="A11" s="72"/>
      <c r="B11" s="72"/>
      <c r="C11" s="72"/>
      <c r="D11" s="72"/>
      <c r="E11" s="52" t="s">
        <v>9</v>
      </c>
      <c r="F11" s="77">
        <v>19</v>
      </c>
      <c r="G11" s="76">
        <v>7893765.6600000001</v>
      </c>
      <c r="H11" s="72"/>
      <c r="I11" s="72"/>
      <c r="J11" s="72"/>
      <c r="K11" s="72"/>
      <c r="L11" s="72"/>
      <c r="M11" s="72"/>
    </row>
    <row r="12" spans="1:13" ht="15" customHeight="1">
      <c r="A12" s="72"/>
      <c r="B12" s="72"/>
      <c r="C12" s="72"/>
      <c r="D12" s="72"/>
      <c r="E12" s="72"/>
      <c r="F12" s="78"/>
      <c r="G12" s="72"/>
      <c r="H12" s="72"/>
      <c r="I12" s="72"/>
      <c r="J12" s="72"/>
      <c r="K12" s="72"/>
      <c r="L12" s="72"/>
      <c r="M12" s="72"/>
    </row>
    <row r="13" spans="1:13" ht="20.25" customHeight="1">
      <c r="A13" s="72"/>
      <c r="B13" s="69" t="s">
        <v>10</v>
      </c>
      <c r="C13" s="72"/>
      <c r="D13" s="72"/>
      <c r="E13" s="72"/>
      <c r="F13" s="78"/>
      <c r="G13" s="72"/>
      <c r="H13" s="72"/>
      <c r="I13" s="72"/>
      <c r="J13" s="72"/>
      <c r="K13" s="72"/>
      <c r="L13" s="72"/>
      <c r="M13" s="72"/>
    </row>
    <row r="14" spans="1:13" ht="15" customHeight="1">
      <c r="A14" s="72"/>
      <c r="B14" s="109" t="s">
        <v>732</v>
      </c>
      <c r="C14" s="110"/>
      <c r="D14" s="110"/>
      <c r="E14" s="110"/>
      <c r="F14" s="110"/>
      <c r="G14" s="111"/>
      <c r="H14" s="72"/>
      <c r="I14" s="72"/>
      <c r="J14" s="72"/>
      <c r="K14" s="72"/>
      <c r="L14" s="72"/>
      <c r="M14" s="72"/>
    </row>
    <row r="15" spans="1:13" ht="15" customHeight="1">
      <c r="A15" s="72"/>
      <c r="B15" s="112"/>
      <c r="C15" s="113"/>
      <c r="D15" s="113"/>
      <c r="E15" s="113"/>
      <c r="F15" s="113"/>
      <c r="G15" s="114"/>
      <c r="H15" s="72"/>
      <c r="I15" s="72"/>
      <c r="J15" s="72"/>
      <c r="K15" s="72"/>
      <c r="L15" s="72"/>
      <c r="M15" s="72"/>
    </row>
    <row r="16" spans="1:13" ht="15" customHeight="1">
      <c r="A16" s="72"/>
      <c r="B16" s="112"/>
      <c r="C16" s="113"/>
      <c r="D16" s="113"/>
      <c r="E16" s="113"/>
      <c r="F16" s="113"/>
      <c r="G16" s="114"/>
      <c r="H16" s="72"/>
      <c r="I16" s="72"/>
      <c r="J16" s="72"/>
      <c r="K16" s="72"/>
      <c r="L16" s="72"/>
      <c r="M16" s="72"/>
    </row>
    <row r="17" spans="1:13" ht="15" customHeight="1">
      <c r="A17" s="72"/>
      <c r="B17" s="112"/>
      <c r="C17" s="113"/>
      <c r="D17" s="113"/>
      <c r="E17" s="113"/>
      <c r="F17" s="113"/>
      <c r="G17" s="114"/>
      <c r="H17" s="72"/>
      <c r="I17" s="72"/>
      <c r="J17" s="72"/>
      <c r="K17" s="72"/>
      <c r="L17" s="72"/>
      <c r="M17" s="72"/>
    </row>
    <row r="18" spans="1:13" ht="15" customHeight="1">
      <c r="A18" s="72"/>
      <c r="B18" s="112"/>
      <c r="C18" s="113"/>
      <c r="D18" s="113"/>
      <c r="E18" s="113"/>
      <c r="F18" s="113"/>
      <c r="G18" s="114"/>
      <c r="H18" s="72"/>
      <c r="I18" s="72"/>
      <c r="J18" s="72"/>
      <c r="K18" s="72"/>
      <c r="L18" s="72"/>
      <c r="M18" s="72"/>
    </row>
    <row r="19" spans="1:13" ht="15" customHeight="1">
      <c r="A19" s="72"/>
      <c r="B19" s="112"/>
      <c r="C19" s="113"/>
      <c r="D19" s="113"/>
      <c r="E19" s="113"/>
      <c r="F19" s="113"/>
      <c r="G19" s="114"/>
      <c r="H19" s="72"/>
      <c r="I19" s="72"/>
      <c r="J19" s="72"/>
      <c r="K19" s="72"/>
      <c r="L19" s="72"/>
      <c r="M19" s="72"/>
    </row>
    <row r="20" spans="1:13" ht="15" customHeight="1">
      <c r="A20" s="72"/>
      <c r="B20" s="112"/>
      <c r="C20" s="113"/>
      <c r="D20" s="113"/>
      <c r="E20" s="113"/>
      <c r="F20" s="113"/>
      <c r="G20" s="114"/>
      <c r="H20" s="72"/>
      <c r="I20" s="72"/>
      <c r="J20" s="72"/>
      <c r="K20" s="72"/>
      <c r="L20" s="72"/>
      <c r="M20" s="72"/>
    </row>
    <row r="21" spans="1:13" ht="15" customHeight="1">
      <c r="A21" s="72"/>
      <c r="B21" s="112"/>
      <c r="C21" s="113"/>
      <c r="D21" s="113"/>
      <c r="E21" s="113"/>
      <c r="F21" s="113"/>
      <c r="G21" s="114"/>
      <c r="H21" s="72"/>
      <c r="I21" s="72"/>
      <c r="J21" s="72"/>
      <c r="K21" s="72"/>
      <c r="L21" s="72"/>
      <c r="M21" s="72"/>
    </row>
    <row r="22" spans="1:13" ht="15" customHeight="1">
      <c r="A22" s="72"/>
      <c r="B22" s="115"/>
      <c r="C22" s="116"/>
      <c r="D22" s="116"/>
      <c r="E22" s="116"/>
      <c r="F22" s="116"/>
      <c r="G22" s="117"/>
      <c r="H22" s="72"/>
      <c r="I22" s="72"/>
      <c r="J22" s="72"/>
      <c r="K22" s="72"/>
      <c r="L22" s="72"/>
      <c r="M22" s="72"/>
    </row>
    <row r="23" spans="1:13" ht="15" customHeight="1">
      <c r="A23" s="72"/>
      <c r="B23" s="72"/>
      <c r="C23" s="72"/>
      <c r="D23" s="72"/>
      <c r="E23" s="72"/>
      <c r="F23" s="78"/>
      <c r="G23" s="72"/>
      <c r="H23" s="72"/>
      <c r="I23" s="72"/>
      <c r="J23" s="72"/>
      <c r="K23" s="72"/>
      <c r="L23" s="72"/>
      <c r="M23" s="72"/>
    </row>
    <row r="24" spans="1:13" ht="20.25" customHeight="1">
      <c r="A24" s="72"/>
      <c r="B24" s="69" t="s">
        <v>11</v>
      </c>
      <c r="C24" s="72"/>
      <c r="D24" s="72"/>
      <c r="E24" s="72"/>
      <c r="F24" s="78"/>
      <c r="G24" s="72"/>
      <c r="H24" s="72"/>
      <c r="I24" s="72"/>
      <c r="J24" s="72"/>
      <c r="K24" s="72"/>
      <c r="L24" s="72"/>
      <c r="M24" s="72"/>
    </row>
    <row r="25" spans="1:13" ht="15" customHeight="1">
      <c r="A25" s="72"/>
      <c r="B25" s="109" t="s">
        <v>732</v>
      </c>
      <c r="C25" s="110"/>
      <c r="D25" s="110"/>
      <c r="E25" s="110"/>
      <c r="F25" s="110"/>
      <c r="G25" s="111"/>
      <c r="H25" s="72"/>
      <c r="I25" s="72"/>
      <c r="J25" s="72"/>
      <c r="K25" s="72"/>
      <c r="L25" s="72"/>
      <c r="M25" s="72"/>
    </row>
    <row r="26" spans="1:13" ht="15" customHeight="1">
      <c r="A26" s="72"/>
      <c r="B26" s="112"/>
      <c r="C26" s="113"/>
      <c r="D26" s="113"/>
      <c r="E26" s="113"/>
      <c r="F26" s="113"/>
      <c r="G26" s="114"/>
      <c r="H26" s="72"/>
      <c r="I26" s="72"/>
      <c r="J26" s="72"/>
      <c r="K26" s="72"/>
      <c r="L26" s="72"/>
      <c r="M26" s="72"/>
    </row>
    <row r="27" spans="1:13" ht="15" customHeight="1">
      <c r="A27" s="72"/>
      <c r="B27" s="112"/>
      <c r="C27" s="113"/>
      <c r="D27" s="113"/>
      <c r="E27" s="113"/>
      <c r="F27" s="113"/>
      <c r="G27" s="114"/>
      <c r="H27" s="72"/>
      <c r="I27" s="72"/>
      <c r="J27" s="72"/>
      <c r="K27" s="72"/>
      <c r="L27" s="72"/>
      <c r="M27" s="72"/>
    </row>
    <row r="28" spans="1:13" ht="15" customHeight="1">
      <c r="A28" s="72"/>
      <c r="B28" s="112"/>
      <c r="C28" s="113"/>
      <c r="D28" s="113"/>
      <c r="E28" s="113"/>
      <c r="F28" s="113"/>
      <c r="G28" s="114"/>
      <c r="H28" s="72"/>
      <c r="I28" s="72"/>
      <c r="J28" s="72"/>
      <c r="K28" s="72"/>
      <c r="L28" s="72"/>
      <c r="M28" s="72"/>
    </row>
    <row r="29" spans="1:13" ht="15" customHeight="1">
      <c r="A29" s="72"/>
      <c r="B29" s="112"/>
      <c r="C29" s="113"/>
      <c r="D29" s="113"/>
      <c r="E29" s="113"/>
      <c r="F29" s="113"/>
      <c r="G29" s="114"/>
      <c r="H29" s="72"/>
      <c r="I29" s="72"/>
      <c r="J29" s="72"/>
      <c r="K29" s="72"/>
      <c r="L29" s="72"/>
      <c r="M29" s="72"/>
    </row>
    <row r="30" spans="1:13" ht="15" customHeight="1">
      <c r="A30" s="72"/>
      <c r="B30" s="112"/>
      <c r="C30" s="113"/>
      <c r="D30" s="113"/>
      <c r="E30" s="113"/>
      <c r="F30" s="113"/>
      <c r="G30" s="114"/>
      <c r="H30" s="72"/>
      <c r="I30" s="72"/>
      <c r="J30" s="72"/>
      <c r="K30" s="72"/>
      <c r="L30" s="72"/>
      <c r="M30" s="72"/>
    </row>
    <row r="31" spans="1:13" ht="15" customHeight="1">
      <c r="A31" s="72"/>
      <c r="B31" s="112"/>
      <c r="C31" s="113"/>
      <c r="D31" s="113"/>
      <c r="E31" s="113"/>
      <c r="F31" s="113"/>
      <c r="G31" s="114"/>
      <c r="H31" s="72"/>
      <c r="I31" s="72"/>
      <c r="J31" s="72"/>
      <c r="K31" s="72"/>
      <c r="L31" s="72"/>
      <c r="M31" s="72"/>
    </row>
    <row r="32" spans="1:13" ht="15" customHeight="1">
      <c r="A32" s="72"/>
      <c r="B32" s="112"/>
      <c r="C32" s="113"/>
      <c r="D32" s="113"/>
      <c r="E32" s="113"/>
      <c r="F32" s="113"/>
      <c r="G32" s="114"/>
      <c r="H32" s="72"/>
      <c r="I32" s="72"/>
      <c r="J32" s="72"/>
      <c r="K32" s="72"/>
      <c r="L32" s="72"/>
      <c r="M32" s="72"/>
    </row>
    <row r="33" spans="1:13" ht="15" customHeight="1">
      <c r="A33" s="72"/>
      <c r="B33" s="112"/>
      <c r="C33" s="113"/>
      <c r="D33" s="113"/>
      <c r="E33" s="113"/>
      <c r="F33" s="113"/>
      <c r="G33" s="114"/>
      <c r="H33" s="72"/>
      <c r="I33" s="72"/>
      <c r="J33" s="72"/>
      <c r="K33" s="72"/>
      <c r="L33" s="72"/>
      <c r="M33" s="72"/>
    </row>
    <row r="34" spans="1:13" ht="15" customHeight="1">
      <c r="A34" s="72"/>
      <c r="B34" s="115"/>
      <c r="C34" s="116"/>
      <c r="D34" s="116"/>
      <c r="E34" s="116"/>
      <c r="F34" s="116"/>
      <c r="G34" s="117"/>
      <c r="H34" s="72"/>
      <c r="I34" s="72"/>
      <c r="J34" s="72"/>
      <c r="K34" s="72"/>
      <c r="L34" s="72"/>
      <c r="M34" s="72"/>
    </row>
    <row r="35" spans="1:13" ht="15" customHeight="1">
      <c r="A35" s="72"/>
      <c r="B35" s="72"/>
      <c r="C35" s="72"/>
      <c r="D35" s="72"/>
      <c r="E35" s="72"/>
      <c r="F35" s="78"/>
      <c r="G35" s="72"/>
      <c r="H35" s="72"/>
      <c r="I35" s="72"/>
      <c r="J35" s="72"/>
      <c r="K35" s="72"/>
      <c r="L35" s="72"/>
      <c r="M35" s="72"/>
    </row>
    <row r="36" spans="1:13" ht="15" customHeight="1">
      <c r="A36" s="72"/>
      <c r="B36" s="72"/>
      <c r="C36" s="72"/>
      <c r="D36" s="72"/>
      <c r="E36" s="72"/>
      <c r="F36" s="78"/>
      <c r="G36" s="72"/>
      <c r="H36" s="72"/>
      <c r="I36" s="72"/>
      <c r="J36" s="72"/>
      <c r="K36" s="72"/>
      <c r="L36" s="72"/>
      <c r="M36" s="72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15" sqref="G15"/>
    </sheetView>
  </sheetViews>
  <sheetFormatPr defaultRowHeight="15"/>
  <cols>
    <col min="1" max="1" width="6.28515625" style="71" bestFit="1" customWidth="1"/>
    <col min="2" max="2" width="40.85546875" customWidth="1"/>
    <col min="3" max="3" width="21.5703125" style="57" customWidth="1"/>
    <col min="4" max="4" width="13.140625" style="57" customWidth="1"/>
    <col min="5" max="5" width="16.140625" customWidth="1"/>
    <col min="6" max="6" width="31.42578125" customWidth="1"/>
    <col min="7" max="7" width="15.5703125" style="57" customWidth="1"/>
    <col min="8" max="8" width="33.28515625" customWidth="1"/>
    <col min="9" max="9" width="23.5703125" style="57" customWidth="1"/>
    <col min="10" max="10" width="48.7109375" customWidth="1"/>
    <col min="11" max="11" width="42.140625" bestFit="1" customWidth="1"/>
  </cols>
  <sheetData>
    <row r="1" spans="1:11" ht="23.25">
      <c r="A1" s="85" t="s">
        <v>27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593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70" t="s">
        <v>12</v>
      </c>
      <c r="B4" s="124" t="s">
        <v>13</v>
      </c>
      <c r="C4" s="125" t="s">
        <v>14</v>
      </c>
      <c r="D4" s="126" t="s">
        <v>15</v>
      </c>
      <c r="E4" s="129" t="s">
        <v>16</v>
      </c>
      <c r="F4" s="128" t="s">
        <v>17</v>
      </c>
      <c r="G4" s="125" t="s">
        <v>18</v>
      </c>
      <c r="H4" s="124" t="s">
        <v>19</v>
      </c>
      <c r="I4" s="125" t="s">
        <v>20</v>
      </c>
      <c r="J4" s="124" t="s">
        <v>21</v>
      </c>
      <c r="K4" s="127" t="s">
        <v>22</v>
      </c>
    </row>
    <row r="5" spans="1:11" ht="30">
      <c r="A5" s="71">
        <v>1</v>
      </c>
      <c r="B5" s="123" t="s">
        <v>594</v>
      </c>
      <c r="C5" s="57">
        <v>2880</v>
      </c>
      <c r="D5" s="57">
        <v>2880</v>
      </c>
      <c r="E5" t="s">
        <v>47</v>
      </c>
      <c r="F5" s="64" t="s">
        <v>595</v>
      </c>
      <c r="G5" s="57">
        <v>2880</v>
      </c>
      <c r="H5" s="64" t="s">
        <v>595</v>
      </c>
      <c r="I5" s="57">
        <v>2880</v>
      </c>
      <c r="J5" t="s">
        <v>55</v>
      </c>
      <c r="K5" s="57" t="s">
        <v>596</v>
      </c>
    </row>
    <row r="6" spans="1:11" ht="30">
      <c r="A6" s="71">
        <v>2</v>
      </c>
      <c r="B6" s="123" t="s">
        <v>597</v>
      </c>
      <c r="C6" s="57">
        <v>11520</v>
      </c>
      <c r="D6" s="57">
        <v>11520</v>
      </c>
      <c r="E6" t="s">
        <v>47</v>
      </c>
      <c r="F6" s="64" t="s">
        <v>598</v>
      </c>
      <c r="G6" s="57">
        <v>11520</v>
      </c>
      <c r="H6" s="64" t="s">
        <v>598</v>
      </c>
      <c r="I6" s="57">
        <v>11520</v>
      </c>
      <c r="J6" t="s">
        <v>55</v>
      </c>
      <c r="K6" s="57" t="s">
        <v>599</v>
      </c>
    </row>
    <row r="7" spans="1:11" ht="30">
      <c r="A7" s="71">
        <v>3</v>
      </c>
      <c r="B7" s="123" t="s">
        <v>733</v>
      </c>
      <c r="C7" s="57">
        <v>16560</v>
      </c>
      <c r="D7" s="57">
        <v>16560</v>
      </c>
      <c r="E7" t="s">
        <v>47</v>
      </c>
      <c r="F7" s="64" t="s">
        <v>600</v>
      </c>
      <c r="G7" s="57">
        <v>16560</v>
      </c>
      <c r="H7" s="64" t="s">
        <v>600</v>
      </c>
      <c r="I7" s="57">
        <v>16560</v>
      </c>
      <c r="J7" t="s">
        <v>55</v>
      </c>
      <c r="K7" s="57" t="s">
        <v>601</v>
      </c>
    </row>
    <row r="8" spans="1:11" ht="30">
      <c r="A8" s="71">
        <v>4</v>
      </c>
      <c r="B8" s="123" t="s">
        <v>737</v>
      </c>
      <c r="C8" s="57">
        <v>10800</v>
      </c>
      <c r="D8" s="57">
        <v>10800</v>
      </c>
      <c r="E8" t="s">
        <v>47</v>
      </c>
      <c r="F8" s="64" t="s">
        <v>602</v>
      </c>
      <c r="G8" s="57">
        <v>10800</v>
      </c>
      <c r="H8" s="64" t="s">
        <v>602</v>
      </c>
      <c r="I8" s="57">
        <v>10800</v>
      </c>
      <c r="J8" t="s">
        <v>55</v>
      </c>
      <c r="K8" s="57" t="s">
        <v>603</v>
      </c>
    </row>
    <row r="9" spans="1:11" ht="30">
      <c r="A9" s="71">
        <v>5</v>
      </c>
      <c r="B9" s="123" t="s">
        <v>739</v>
      </c>
      <c r="C9" s="57">
        <v>3600</v>
      </c>
      <c r="D9" s="57">
        <v>3600</v>
      </c>
      <c r="E9" t="s">
        <v>47</v>
      </c>
      <c r="F9" s="64" t="s">
        <v>604</v>
      </c>
      <c r="G9" s="57">
        <v>3600</v>
      </c>
      <c r="H9" s="64" t="s">
        <v>604</v>
      </c>
      <c r="I9" s="57">
        <v>3600</v>
      </c>
      <c r="J9" t="s">
        <v>55</v>
      </c>
      <c r="K9" s="57" t="s">
        <v>605</v>
      </c>
    </row>
    <row r="10" spans="1:11" ht="30">
      <c r="A10" s="71">
        <v>6</v>
      </c>
      <c r="B10" s="123" t="s">
        <v>606</v>
      </c>
      <c r="C10" s="57">
        <v>14400</v>
      </c>
      <c r="D10" s="57">
        <v>14400</v>
      </c>
      <c r="E10" t="s">
        <v>47</v>
      </c>
      <c r="F10" s="64" t="s">
        <v>607</v>
      </c>
      <c r="G10" s="57">
        <v>14400</v>
      </c>
      <c r="H10" s="64" t="s">
        <v>608</v>
      </c>
      <c r="I10" s="57">
        <v>14400</v>
      </c>
      <c r="J10" t="s">
        <v>55</v>
      </c>
      <c r="K10" s="57" t="s">
        <v>609</v>
      </c>
    </row>
    <row r="11" spans="1:11" ht="30">
      <c r="A11" s="71">
        <v>7</v>
      </c>
      <c r="B11" s="123" t="s">
        <v>610</v>
      </c>
      <c r="C11" s="57">
        <v>50000</v>
      </c>
      <c r="D11" s="57">
        <v>50000</v>
      </c>
      <c r="E11" t="s">
        <v>47</v>
      </c>
      <c r="F11" s="64" t="s">
        <v>611</v>
      </c>
      <c r="G11" s="57">
        <v>50000</v>
      </c>
      <c r="H11" s="64" t="s">
        <v>612</v>
      </c>
      <c r="I11" s="57">
        <v>50000</v>
      </c>
      <c r="J11" t="s">
        <v>55</v>
      </c>
      <c r="K11" s="57" t="s">
        <v>613</v>
      </c>
    </row>
    <row r="12" spans="1:11" ht="30">
      <c r="A12" s="71">
        <v>8</v>
      </c>
      <c r="B12" s="123" t="s">
        <v>614</v>
      </c>
      <c r="C12" s="57">
        <v>16468</v>
      </c>
      <c r="D12" s="57">
        <v>16468</v>
      </c>
      <c r="E12" t="s">
        <v>47</v>
      </c>
      <c r="F12" s="64" t="s">
        <v>615</v>
      </c>
      <c r="G12" s="57">
        <v>16468</v>
      </c>
      <c r="H12" s="64" t="s">
        <v>616</v>
      </c>
      <c r="I12" s="57">
        <v>16468</v>
      </c>
      <c r="J12" t="s">
        <v>55</v>
      </c>
      <c r="K12" s="57" t="s">
        <v>617</v>
      </c>
    </row>
    <row r="13" spans="1:11" ht="30">
      <c r="A13" s="71">
        <v>9</v>
      </c>
      <c r="B13" s="123" t="s">
        <v>618</v>
      </c>
      <c r="C13" s="57">
        <v>5830</v>
      </c>
      <c r="D13" s="57">
        <v>5830</v>
      </c>
      <c r="E13" t="s">
        <v>47</v>
      </c>
      <c r="F13" s="64" t="s">
        <v>619</v>
      </c>
      <c r="G13" s="57">
        <v>5830</v>
      </c>
      <c r="H13" s="64" t="s">
        <v>620</v>
      </c>
      <c r="I13" s="57">
        <v>5830</v>
      </c>
      <c r="J13" t="s">
        <v>55</v>
      </c>
      <c r="K13" s="57" t="s">
        <v>621</v>
      </c>
    </row>
    <row r="14" spans="1:11" ht="30">
      <c r="A14" s="71">
        <v>10</v>
      </c>
      <c r="B14" s="123" t="s">
        <v>622</v>
      </c>
      <c r="C14" s="57">
        <v>13653.2</v>
      </c>
      <c r="D14" s="57">
        <v>13653.2</v>
      </c>
      <c r="E14" t="s">
        <v>47</v>
      </c>
      <c r="F14" s="64" t="s">
        <v>623</v>
      </c>
      <c r="G14" s="57">
        <v>13653.2</v>
      </c>
      <c r="H14" s="64" t="s">
        <v>624</v>
      </c>
      <c r="I14" s="57">
        <v>13653.2</v>
      </c>
      <c r="J14" t="s">
        <v>55</v>
      </c>
      <c r="K14" s="57" t="s">
        <v>625</v>
      </c>
    </row>
    <row r="15" spans="1:11" ht="90">
      <c r="A15" s="71">
        <v>11</v>
      </c>
      <c r="B15" s="123" t="s">
        <v>734</v>
      </c>
      <c r="C15" s="57">
        <v>2922000</v>
      </c>
      <c r="D15" s="57">
        <v>3027856.99</v>
      </c>
      <c r="E15" t="s">
        <v>502</v>
      </c>
      <c r="F15" s="64" t="s">
        <v>736</v>
      </c>
      <c r="G15" s="57">
        <v>3027856.99</v>
      </c>
      <c r="H15" s="64" t="s">
        <v>626</v>
      </c>
      <c r="I15" s="57">
        <v>2922000</v>
      </c>
      <c r="J15" t="s">
        <v>55</v>
      </c>
      <c r="K15" s="57" t="s">
        <v>627</v>
      </c>
    </row>
    <row r="16" spans="1:11" ht="60">
      <c r="A16" s="71">
        <v>12</v>
      </c>
      <c r="B16" s="123" t="s">
        <v>628</v>
      </c>
      <c r="C16" s="57">
        <v>760000</v>
      </c>
      <c r="D16" s="57">
        <v>824804.29</v>
      </c>
      <c r="E16" t="s">
        <v>502</v>
      </c>
      <c r="F16" s="64" t="s">
        <v>629</v>
      </c>
      <c r="G16" s="57">
        <v>824804.29</v>
      </c>
      <c r="H16" s="64" t="s">
        <v>629</v>
      </c>
      <c r="I16" s="57">
        <v>760000</v>
      </c>
      <c r="J16" t="s">
        <v>55</v>
      </c>
      <c r="K16" s="57" t="s">
        <v>630</v>
      </c>
    </row>
    <row r="17" spans="1:11" ht="60">
      <c r="A17" s="71">
        <v>13</v>
      </c>
      <c r="B17" s="123" t="s">
        <v>631</v>
      </c>
      <c r="C17" s="79">
        <v>3450000</v>
      </c>
      <c r="D17" s="57">
        <v>3176637.35</v>
      </c>
      <c r="E17" t="s">
        <v>502</v>
      </c>
      <c r="F17" s="64" t="s">
        <v>632</v>
      </c>
      <c r="G17" s="57">
        <v>3176637.35</v>
      </c>
      <c r="H17" s="64" t="s">
        <v>632</v>
      </c>
      <c r="I17" s="57">
        <v>3450000</v>
      </c>
      <c r="J17" t="s">
        <v>55</v>
      </c>
      <c r="K17" s="57" t="s">
        <v>633</v>
      </c>
    </row>
    <row r="18" spans="1:11" ht="60">
      <c r="A18" s="71">
        <v>14</v>
      </c>
      <c r="B18" s="123" t="s">
        <v>634</v>
      </c>
      <c r="C18" s="57">
        <v>680000</v>
      </c>
      <c r="D18" s="57">
        <v>690603.33</v>
      </c>
      <c r="E18" t="s">
        <v>502</v>
      </c>
      <c r="F18" s="64" t="s">
        <v>635</v>
      </c>
      <c r="G18" s="57">
        <v>690603.33</v>
      </c>
      <c r="H18" s="64" t="s">
        <v>635</v>
      </c>
      <c r="I18" s="57">
        <v>680000</v>
      </c>
      <c r="J18" t="s">
        <v>55</v>
      </c>
      <c r="K18" s="57" t="s">
        <v>636</v>
      </c>
    </row>
    <row r="19" spans="1:11" ht="30">
      <c r="A19" s="71">
        <v>15</v>
      </c>
      <c r="B19" s="123" t="s">
        <v>738</v>
      </c>
      <c r="C19" s="57">
        <v>7763</v>
      </c>
      <c r="D19" s="57">
        <v>7763</v>
      </c>
      <c r="E19" t="s">
        <v>47</v>
      </c>
      <c r="F19" s="64" t="s">
        <v>637</v>
      </c>
      <c r="G19" s="57">
        <v>7763</v>
      </c>
      <c r="H19" s="64" t="s">
        <v>637</v>
      </c>
      <c r="I19" s="57">
        <v>7763</v>
      </c>
      <c r="J19" t="s">
        <v>55</v>
      </c>
      <c r="K19" s="57" t="s">
        <v>638</v>
      </c>
    </row>
    <row r="20" spans="1:11" ht="30">
      <c r="A20" s="71">
        <v>16</v>
      </c>
      <c r="B20" s="123" t="s">
        <v>639</v>
      </c>
      <c r="C20" s="57">
        <v>12300</v>
      </c>
      <c r="D20" s="57">
        <v>12300</v>
      </c>
      <c r="E20" t="s">
        <v>47</v>
      </c>
      <c r="F20" s="64" t="s">
        <v>640</v>
      </c>
      <c r="G20" s="57">
        <v>12300</v>
      </c>
      <c r="H20" s="64" t="s">
        <v>641</v>
      </c>
      <c r="I20" s="57">
        <v>12300</v>
      </c>
      <c r="J20" t="s">
        <v>55</v>
      </c>
      <c r="K20" s="57" t="s">
        <v>642</v>
      </c>
    </row>
    <row r="21" spans="1:11" ht="30">
      <c r="A21" s="71">
        <v>17</v>
      </c>
      <c r="B21" s="123" t="s">
        <v>643</v>
      </c>
      <c r="C21" s="57">
        <v>2300</v>
      </c>
      <c r="D21" s="57">
        <v>2300</v>
      </c>
      <c r="E21" t="s">
        <v>47</v>
      </c>
      <c r="F21" s="64" t="s">
        <v>644</v>
      </c>
      <c r="G21" s="57">
        <v>2300</v>
      </c>
      <c r="H21" s="64" t="s">
        <v>645</v>
      </c>
      <c r="I21" s="57">
        <v>2300</v>
      </c>
      <c r="J21" t="s">
        <v>55</v>
      </c>
      <c r="K21" s="57" t="s">
        <v>646</v>
      </c>
    </row>
    <row r="22" spans="1:11" ht="30">
      <c r="A22" s="71">
        <v>18</v>
      </c>
      <c r="B22" s="123" t="s">
        <v>647</v>
      </c>
      <c r="C22" s="57">
        <v>3360</v>
      </c>
      <c r="D22" s="57">
        <v>3360</v>
      </c>
      <c r="E22" t="s">
        <v>47</v>
      </c>
      <c r="F22" s="64" t="s">
        <v>648</v>
      </c>
      <c r="G22" s="57">
        <v>3360</v>
      </c>
      <c r="H22" s="64" t="s">
        <v>649</v>
      </c>
      <c r="I22" s="57">
        <v>3360</v>
      </c>
      <c r="J22" t="s">
        <v>55</v>
      </c>
      <c r="K22" t="s">
        <v>650</v>
      </c>
    </row>
    <row r="23" spans="1:11" ht="30">
      <c r="A23" s="71">
        <v>19</v>
      </c>
      <c r="B23" s="123" t="s">
        <v>735</v>
      </c>
      <c r="C23" s="57">
        <v>2430</v>
      </c>
      <c r="D23" s="57">
        <v>2430</v>
      </c>
      <c r="E23" t="s">
        <v>47</v>
      </c>
      <c r="F23" s="64" t="s">
        <v>651</v>
      </c>
      <c r="G23" s="57">
        <v>2430</v>
      </c>
      <c r="H23" s="64" t="s">
        <v>652</v>
      </c>
      <c r="I23" s="57">
        <v>2430</v>
      </c>
      <c r="J23" t="s">
        <v>55</v>
      </c>
      <c r="K23" t="s">
        <v>653</v>
      </c>
    </row>
  </sheetData>
  <mergeCells count="3">
    <mergeCell ref="A1:K1"/>
    <mergeCell ref="A2:K2"/>
    <mergeCell ref="A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25" sqref="B25:G34"/>
    </sheetView>
  </sheetViews>
  <sheetFormatPr defaultRowHeight="15"/>
  <cols>
    <col min="5" max="5" width="25.5703125" customWidth="1"/>
    <col min="6" max="6" width="11.28515625" customWidth="1"/>
    <col min="7" max="7" width="16.140625" customWidth="1"/>
  </cols>
  <sheetData>
    <row r="1" spans="2:13" ht="21">
      <c r="B1" s="88" t="s">
        <v>499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2:13" ht="21">
      <c r="B2" s="88" t="s">
        <v>28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21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2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>
      <c r="B5" s="1"/>
      <c r="C5" s="1"/>
      <c r="D5" s="1"/>
      <c r="E5" s="74" t="s">
        <v>1</v>
      </c>
      <c r="F5" s="74" t="s">
        <v>2</v>
      </c>
      <c r="G5" s="74" t="s">
        <v>3</v>
      </c>
      <c r="H5" s="1"/>
      <c r="I5" s="1"/>
      <c r="J5" s="1"/>
      <c r="K5" s="1"/>
      <c r="L5" s="1"/>
      <c r="M5" s="1"/>
    </row>
    <row r="6" spans="2:13" ht="21">
      <c r="B6" s="1"/>
      <c r="C6" s="1"/>
      <c r="D6" s="1"/>
      <c r="E6" s="75" t="s">
        <v>4</v>
      </c>
      <c r="F6" s="75"/>
      <c r="G6" s="75"/>
      <c r="H6" s="1"/>
      <c r="I6" s="1"/>
      <c r="J6" s="1"/>
      <c r="K6" s="1"/>
      <c r="L6" s="1"/>
      <c r="M6" s="1"/>
    </row>
    <row r="7" spans="2:13" ht="21">
      <c r="B7" s="1"/>
      <c r="C7" s="1"/>
      <c r="D7" s="1"/>
      <c r="E7" s="75" t="s">
        <v>5</v>
      </c>
      <c r="F7" s="75"/>
      <c r="G7" s="75"/>
      <c r="H7" s="1"/>
      <c r="I7" s="1"/>
      <c r="J7" s="1"/>
      <c r="K7" s="1"/>
      <c r="L7" s="1"/>
      <c r="M7" s="1"/>
    </row>
    <row r="8" spans="2:13" ht="21">
      <c r="B8" s="1"/>
      <c r="C8" s="1"/>
      <c r="D8" s="1"/>
      <c r="E8" s="75" t="s">
        <v>6</v>
      </c>
      <c r="F8" s="75">
        <v>18</v>
      </c>
      <c r="G8" s="80">
        <v>274407.5</v>
      </c>
      <c r="H8" s="1"/>
      <c r="I8" s="1"/>
      <c r="J8" s="1"/>
      <c r="K8" s="1"/>
      <c r="L8" s="1"/>
      <c r="M8" s="1"/>
    </row>
    <row r="9" spans="2:13" ht="21">
      <c r="B9" s="1"/>
      <c r="C9" s="1"/>
      <c r="D9" s="1"/>
      <c r="E9" s="75" t="s">
        <v>7</v>
      </c>
      <c r="F9" s="75"/>
      <c r="G9" s="75"/>
      <c r="H9" s="1"/>
      <c r="I9" s="1"/>
      <c r="J9" s="1"/>
      <c r="K9" s="1"/>
      <c r="L9" s="1"/>
      <c r="M9" s="1"/>
    </row>
    <row r="10" spans="2:13" ht="21">
      <c r="B10" s="1"/>
      <c r="C10" s="1"/>
      <c r="D10" s="1"/>
      <c r="E10" s="75" t="s">
        <v>8</v>
      </c>
      <c r="F10" s="75"/>
      <c r="G10" s="75"/>
      <c r="H10" s="1"/>
      <c r="I10" s="1"/>
      <c r="J10" s="1"/>
      <c r="K10" s="1"/>
      <c r="L10" s="1"/>
      <c r="M10" s="1"/>
    </row>
    <row r="11" spans="2:13" ht="20.25">
      <c r="E11" s="74" t="s">
        <v>9</v>
      </c>
      <c r="F11" s="75">
        <v>18</v>
      </c>
      <c r="G11" s="80">
        <v>274407.5</v>
      </c>
    </row>
    <row r="13" spans="2:13" ht="21">
      <c r="B13" s="5" t="s">
        <v>10</v>
      </c>
    </row>
    <row r="14" spans="2:13">
      <c r="B14" s="105" t="s">
        <v>732</v>
      </c>
      <c r="C14" s="106"/>
      <c r="D14" s="106"/>
      <c r="E14" s="106"/>
      <c r="F14" s="106"/>
      <c r="G14" s="106"/>
    </row>
    <row r="15" spans="2:13">
      <c r="B15" s="106"/>
      <c r="C15" s="106"/>
      <c r="D15" s="106"/>
      <c r="E15" s="106"/>
      <c r="F15" s="106"/>
      <c r="G15" s="106"/>
    </row>
    <row r="16" spans="2:13">
      <c r="B16" s="106"/>
      <c r="C16" s="106"/>
      <c r="D16" s="106"/>
      <c r="E16" s="106"/>
      <c r="F16" s="106"/>
      <c r="G16" s="106"/>
    </row>
    <row r="17" spans="2:7">
      <c r="B17" s="106"/>
      <c r="C17" s="106"/>
      <c r="D17" s="106"/>
      <c r="E17" s="106"/>
      <c r="F17" s="106"/>
      <c r="G17" s="106"/>
    </row>
    <row r="18" spans="2:7">
      <c r="B18" s="106"/>
      <c r="C18" s="106"/>
      <c r="D18" s="106"/>
      <c r="E18" s="106"/>
      <c r="F18" s="106"/>
      <c r="G18" s="106"/>
    </row>
    <row r="19" spans="2:7">
      <c r="B19" s="106"/>
      <c r="C19" s="106"/>
      <c r="D19" s="106"/>
      <c r="E19" s="106"/>
      <c r="F19" s="106"/>
      <c r="G19" s="106"/>
    </row>
    <row r="20" spans="2:7">
      <c r="B20" s="106"/>
      <c r="C20" s="106"/>
      <c r="D20" s="106"/>
      <c r="E20" s="106"/>
      <c r="F20" s="106"/>
      <c r="G20" s="106"/>
    </row>
    <row r="21" spans="2:7">
      <c r="B21" s="106"/>
      <c r="C21" s="106"/>
      <c r="D21" s="106"/>
      <c r="E21" s="106"/>
      <c r="F21" s="106"/>
      <c r="G21" s="106"/>
    </row>
    <row r="22" spans="2:7">
      <c r="B22" s="106"/>
      <c r="C22" s="106"/>
      <c r="D22" s="106"/>
      <c r="E22" s="106"/>
      <c r="F22" s="106"/>
      <c r="G22" s="106"/>
    </row>
    <row r="24" spans="2:7" ht="21">
      <c r="B24" s="5" t="s">
        <v>11</v>
      </c>
    </row>
    <row r="25" spans="2:7">
      <c r="B25" s="105" t="s">
        <v>732</v>
      </c>
      <c r="C25" s="106"/>
      <c r="D25" s="106"/>
      <c r="E25" s="106"/>
      <c r="F25" s="106"/>
      <c r="G25" s="106"/>
    </row>
    <row r="26" spans="2:7">
      <c r="B26" s="106"/>
      <c r="C26" s="106"/>
      <c r="D26" s="106"/>
      <c r="E26" s="106"/>
      <c r="F26" s="106"/>
      <c r="G26" s="106"/>
    </row>
    <row r="27" spans="2:7">
      <c r="B27" s="106"/>
      <c r="C27" s="106"/>
      <c r="D27" s="106"/>
      <c r="E27" s="106"/>
      <c r="F27" s="106"/>
      <c r="G27" s="106"/>
    </row>
    <row r="28" spans="2:7">
      <c r="B28" s="106"/>
      <c r="C28" s="106"/>
      <c r="D28" s="106"/>
      <c r="E28" s="106"/>
      <c r="F28" s="106"/>
      <c r="G28" s="106"/>
    </row>
    <row r="29" spans="2:7">
      <c r="B29" s="106"/>
      <c r="C29" s="106"/>
      <c r="D29" s="106"/>
      <c r="E29" s="106"/>
      <c r="F29" s="106"/>
      <c r="G29" s="106"/>
    </row>
    <row r="30" spans="2:7">
      <c r="B30" s="106"/>
      <c r="C30" s="106"/>
      <c r="D30" s="106"/>
      <c r="E30" s="106"/>
      <c r="F30" s="106"/>
      <c r="G30" s="106"/>
    </row>
    <row r="31" spans="2:7">
      <c r="B31" s="106"/>
      <c r="C31" s="106"/>
      <c r="D31" s="106"/>
      <c r="E31" s="106"/>
      <c r="F31" s="106"/>
      <c r="G31" s="106"/>
    </row>
    <row r="32" spans="2:7">
      <c r="B32" s="106"/>
      <c r="C32" s="106"/>
      <c r="D32" s="106"/>
      <c r="E32" s="106"/>
      <c r="F32" s="106"/>
      <c r="G32" s="106"/>
    </row>
    <row r="33" spans="2:7">
      <c r="B33" s="106"/>
      <c r="C33" s="106"/>
      <c r="D33" s="106"/>
      <c r="E33" s="106"/>
      <c r="F33" s="106"/>
      <c r="G33" s="106"/>
    </row>
    <row r="34" spans="2:7">
      <c r="B34" s="106"/>
      <c r="C34" s="106"/>
      <c r="D34" s="106"/>
      <c r="E34" s="106"/>
      <c r="F34" s="106"/>
      <c r="G34" s="10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M12" sqref="M12"/>
    </sheetView>
  </sheetViews>
  <sheetFormatPr defaultRowHeight="15"/>
  <cols>
    <col min="1" max="1" width="6.28515625" bestFit="1" customWidth="1"/>
    <col min="2" max="2" width="30.7109375" customWidth="1"/>
    <col min="3" max="3" width="16.42578125" bestFit="1" customWidth="1"/>
    <col min="4" max="4" width="12.5703125" customWidth="1"/>
    <col min="5" max="5" width="17.42578125" customWidth="1"/>
    <col min="6" max="6" width="23.28515625" customWidth="1"/>
    <col min="7" max="7" width="17.7109375" customWidth="1"/>
    <col min="8" max="8" width="26.140625" customWidth="1"/>
    <col min="9" max="9" width="18.140625" bestFit="1" customWidth="1"/>
    <col min="10" max="10" width="29.140625" customWidth="1"/>
    <col min="11" max="11" width="42.140625" bestFit="1" customWidth="1"/>
  </cols>
  <sheetData>
    <row r="1" spans="1:11" ht="23.25">
      <c r="A1" s="85" t="s">
        <v>29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3.25">
      <c r="A2" s="86" t="s">
        <v>91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25">
      <c r="A3" s="85" t="s">
        <v>654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42">
      <c r="A4" s="62" t="s">
        <v>12</v>
      </c>
      <c r="B4" s="128" t="s">
        <v>13</v>
      </c>
      <c r="C4" s="70" t="s">
        <v>14</v>
      </c>
      <c r="D4" s="128" t="s">
        <v>15</v>
      </c>
      <c r="E4" s="70" t="s">
        <v>16</v>
      </c>
      <c r="F4" s="128" t="s">
        <v>17</v>
      </c>
      <c r="G4" s="70" t="s">
        <v>18</v>
      </c>
      <c r="H4" s="128" t="s">
        <v>19</v>
      </c>
      <c r="I4" s="70" t="s">
        <v>20</v>
      </c>
      <c r="J4" s="128" t="s">
        <v>21</v>
      </c>
      <c r="K4" s="130" t="s">
        <v>22</v>
      </c>
    </row>
    <row r="5" spans="1:11">
      <c r="A5" s="104">
        <v>1</v>
      </c>
      <c r="B5" s="101" t="s">
        <v>412</v>
      </c>
      <c r="C5" s="102">
        <v>27000</v>
      </c>
      <c r="D5" s="102">
        <v>27000</v>
      </c>
      <c r="E5" s="89" t="s">
        <v>47</v>
      </c>
      <c r="F5" s="89" t="s">
        <v>413</v>
      </c>
      <c r="G5" s="102">
        <v>27000</v>
      </c>
      <c r="H5" s="89" t="s">
        <v>413</v>
      </c>
      <c r="I5" s="102">
        <v>27000</v>
      </c>
      <c r="J5" s="91" t="s">
        <v>55</v>
      </c>
      <c r="K5" s="89" t="s">
        <v>655</v>
      </c>
    </row>
    <row r="6" spans="1:11" ht="23.25" customHeight="1">
      <c r="A6" s="104"/>
      <c r="B6" s="101"/>
      <c r="C6" s="103"/>
      <c r="D6" s="103"/>
      <c r="E6" s="89"/>
      <c r="F6" s="89"/>
      <c r="G6" s="103"/>
      <c r="H6" s="89"/>
      <c r="I6" s="103"/>
      <c r="J6" s="91"/>
      <c r="K6" s="89"/>
    </row>
    <row r="7" spans="1:11">
      <c r="A7" s="92">
        <v>2</v>
      </c>
      <c r="B7" s="101" t="s">
        <v>412</v>
      </c>
      <c r="C7" s="102">
        <v>27000</v>
      </c>
      <c r="D7" s="102">
        <v>27000</v>
      </c>
      <c r="E7" s="89" t="s">
        <v>47</v>
      </c>
      <c r="F7" s="95" t="s">
        <v>414</v>
      </c>
      <c r="G7" s="102">
        <v>27000</v>
      </c>
      <c r="H7" s="95" t="s">
        <v>414</v>
      </c>
      <c r="I7" s="102">
        <v>27000</v>
      </c>
      <c r="J7" s="91" t="s">
        <v>55</v>
      </c>
      <c r="K7" s="95" t="s">
        <v>656</v>
      </c>
    </row>
    <row r="8" spans="1:11" ht="25.5" customHeight="1">
      <c r="A8" s="92"/>
      <c r="B8" s="101"/>
      <c r="C8" s="103"/>
      <c r="D8" s="103"/>
      <c r="E8" s="89"/>
      <c r="F8" s="95"/>
      <c r="G8" s="103"/>
      <c r="H8" s="95"/>
      <c r="I8" s="103"/>
      <c r="J8" s="91"/>
      <c r="K8" s="95"/>
    </row>
    <row r="9" spans="1:11">
      <c r="A9" s="92">
        <v>3</v>
      </c>
      <c r="B9" s="101" t="s">
        <v>412</v>
      </c>
      <c r="C9" s="102">
        <v>27000</v>
      </c>
      <c r="D9" s="102">
        <v>27000</v>
      </c>
      <c r="E9" s="89" t="s">
        <v>47</v>
      </c>
      <c r="F9" s="95" t="s">
        <v>657</v>
      </c>
      <c r="G9" s="102">
        <v>27000</v>
      </c>
      <c r="H9" s="95" t="s">
        <v>657</v>
      </c>
      <c r="I9" s="102">
        <v>27000</v>
      </c>
      <c r="J9" s="91" t="s">
        <v>55</v>
      </c>
      <c r="K9" s="95" t="s">
        <v>658</v>
      </c>
    </row>
    <row r="10" spans="1:11" ht="27" customHeight="1">
      <c r="A10" s="92"/>
      <c r="B10" s="101"/>
      <c r="C10" s="103"/>
      <c r="D10" s="103"/>
      <c r="E10" s="89"/>
      <c r="F10" s="95"/>
      <c r="G10" s="103"/>
      <c r="H10" s="95"/>
      <c r="I10" s="103"/>
      <c r="J10" s="91"/>
      <c r="K10" s="95"/>
    </row>
    <row r="11" spans="1:11">
      <c r="A11" s="92">
        <v>4</v>
      </c>
      <c r="B11" s="101" t="s">
        <v>412</v>
      </c>
      <c r="C11" s="102">
        <v>27000</v>
      </c>
      <c r="D11" s="102">
        <v>27000</v>
      </c>
      <c r="E11" s="89" t="s">
        <v>47</v>
      </c>
      <c r="F11" s="95" t="s">
        <v>416</v>
      </c>
      <c r="G11" s="102">
        <v>27000</v>
      </c>
      <c r="H11" s="95" t="s">
        <v>416</v>
      </c>
      <c r="I11" s="102">
        <v>27000</v>
      </c>
      <c r="J11" s="91" t="s">
        <v>55</v>
      </c>
      <c r="K11" s="95" t="s">
        <v>659</v>
      </c>
    </row>
    <row r="12" spans="1:11" ht="24.75" customHeight="1">
      <c r="A12" s="92"/>
      <c r="B12" s="101"/>
      <c r="C12" s="103"/>
      <c r="D12" s="103"/>
      <c r="E12" s="89"/>
      <c r="F12" s="95"/>
      <c r="G12" s="103"/>
      <c r="H12" s="95"/>
      <c r="I12" s="103"/>
      <c r="J12" s="91"/>
      <c r="K12" s="95"/>
    </row>
    <row r="13" spans="1:11">
      <c r="A13" s="92">
        <v>5</v>
      </c>
      <c r="B13" s="101" t="s">
        <v>412</v>
      </c>
      <c r="C13" s="102">
        <v>27000</v>
      </c>
      <c r="D13" s="102">
        <v>27000</v>
      </c>
      <c r="E13" s="89" t="s">
        <v>47</v>
      </c>
      <c r="F13" s="89" t="s">
        <v>417</v>
      </c>
      <c r="G13" s="102">
        <v>27000</v>
      </c>
      <c r="H13" s="89" t="s">
        <v>417</v>
      </c>
      <c r="I13" s="102">
        <v>27000</v>
      </c>
      <c r="J13" s="91" t="s">
        <v>55</v>
      </c>
      <c r="K13" s="89" t="s">
        <v>660</v>
      </c>
    </row>
    <row r="14" spans="1:11" ht="26.25" customHeight="1">
      <c r="A14" s="92"/>
      <c r="B14" s="101"/>
      <c r="C14" s="103"/>
      <c r="D14" s="103"/>
      <c r="E14" s="89"/>
      <c r="F14" s="89"/>
      <c r="G14" s="103"/>
      <c r="H14" s="89"/>
      <c r="I14" s="103"/>
      <c r="J14" s="91"/>
      <c r="K14" s="89"/>
    </row>
    <row r="15" spans="1:11">
      <c r="A15" s="92">
        <v>6</v>
      </c>
      <c r="B15" s="101" t="s">
        <v>412</v>
      </c>
      <c r="C15" s="102">
        <v>27000</v>
      </c>
      <c r="D15" s="102">
        <v>27000</v>
      </c>
      <c r="E15" s="89" t="s">
        <v>47</v>
      </c>
      <c r="F15" s="89" t="s">
        <v>418</v>
      </c>
      <c r="G15" s="102">
        <v>27000</v>
      </c>
      <c r="H15" s="89" t="s">
        <v>418</v>
      </c>
      <c r="I15" s="102">
        <v>27000</v>
      </c>
      <c r="J15" s="91" t="s">
        <v>55</v>
      </c>
      <c r="K15" s="95" t="s">
        <v>661</v>
      </c>
    </row>
    <row r="16" spans="1:11" ht="54" customHeight="1">
      <c r="A16" s="92"/>
      <c r="B16" s="101"/>
      <c r="C16" s="103"/>
      <c r="D16" s="103"/>
      <c r="E16" s="89"/>
      <c r="F16" s="89"/>
      <c r="G16" s="103"/>
      <c r="H16" s="89"/>
      <c r="I16" s="103"/>
      <c r="J16" s="91"/>
      <c r="K16" s="95"/>
    </row>
    <row r="17" spans="1:11">
      <c r="A17" s="92">
        <v>7</v>
      </c>
      <c r="B17" s="101" t="s">
        <v>662</v>
      </c>
      <c r="C17" s="102">
        <v>1500</v>
      </c>
      <c r="D17" s="102">
        <v>1500</v>
      </c>
      <c r="E17" s="89" t="s">
        <v>47</v>
      </c>
      <c r="F17" s="95" t="s">
        <v>276</v>
      </c>
      <c r="G17" s="102">
        <v>1500</v>
      </c>
      <c r="H17" s="95" t="s">
        <v>276</v>
      </c>
      <c r="I17" s="102">
        <v>1500</v>
      </c>
      <c r="J17" s="91" t="s">
        <v>55</v>
      </c>
      <c r="K17" s="95" t="s">
        <v>663</v>
      </c>
    </row>
    <row r="18" spans="1:11" ht="30" customHeight="1">
      <c r="A18" s="92"/>
      <c r="B18" s="101"/>
      <c r="C18" s="102"/>
      <c r="D18" s="102"/>
      <c r="E18" s="89"/>
      <c r="F18" s="95"/>
      <c r="G18" s="102"/>
      <c r="H18" s="95"/>
      <c r="I18" s="102"/>
      <c r="J18" s="91"/>
      <c r="K18" s="95"/>
    </row>
    <row r="19" spans="1:11">
      <c r="A19" s="92">
        <v>8</v>
      </c>
      <c r="B19" s="100" t="s">
        <v>540</v>
      </c>
      <c r="C19" s="99">
        <v>2107.5</v>
      </c>
      <c r="D19" s="99">
        <v>2107.5</v>
      </c>
      <c r="E19" s="94" t="s">
        <v>47</v>
      </c>
      <c r="F19" s="95" t="s">
        <v>664</v>
      </c>
      <c r="G19" s="99">
        <v>2107.5</v>
      </c>
      <c r="H19" s="95" t="s">
        <v>664</v>
      </c>
      <c r="I19" s="99">
        <v>2107.5</v>
      </c>
      <c r="J19" s="91" t="s">
        <v>55</v>
      </c>
      <c r="K19" s="95" t="str">
        <f>[1]Sheet1!$H$13</f>
        <v>15/2568/001 ลว. 8 ม.ค. 68</v>
      </c>
    </row>
    <row r="20" spans="1:11" ht="36" customHeight="1">
      <c r="A20" s="92"/>
      <c r="B20" s="100"/>
      <c r="C20" s="99"/>
      <c r="D20" s="99"/>
      <c r="E20" s="94"/>
      <c r="F20" s="95"/>
      <c r="G20" s="99"/>
      <c r="H20" s="95"/>
      <c r="I20" s="99"/>
      <c r="J20" s="91"/>
      <c r="K20" s="95"/>
    </row>
    <row r="21" spans="1:11">
      <c r="A21" s="92">
        <v>9</v>
      </c>
      <c r="B21" s="93" t="s">
        <v>665</v>
      </c>
      <c r="C21" s="98">
        <v>7000</v>
      </c>
      <c r="D21" s="98">
        <v>7000</v>
      </c>
      <c r="E21" s="94" t="s">
        <v>47</v>
      </c>
      <c r="F21" s="97" t="s">
        <v>666</v>
      </c>
      <c r="G21" s="98">
        <v>7000</v>
      </c>
      <c r="H21" s="97" t="s">
        <v>666</v>
      </c>
      <c r="I21" s="98">
        <v>7000</v>
      </c>
      <c r="J21" s="91" t="s">
        <v>55</v>
      </c>
      <c r="K21" s="97" t="s">
        <v>667</v>
      </c>
    </row>
    <row r="22" spans="1:11">
      <c r="A22" s="92"/>
      <c r="B22" s="93"/>
      <c r="C22" s="98"/>
      <c r="D22" s="98"/>
      <c r="E22" s="94"/>
      <c r="F22" s="97"/>
      <c r="G22" s="98"/>
      <c r="H22" s="97"/>
      <c r="I22" s="98"/>
      <c r="J22" s="91"/>
      <c r="K22" s="97"/>
    </row>
    <row r="23" spans="1:11">
      <c r="A23" s="92">
        <v>10</v>
      </c>
      <c r="B23" s="96" t="s">
        <v>668</v>
      </c>
      <c r="C23" s="98">
        <v>3000</v>
      </c>
      <c r="D23" s="98">
        <v>3000</v>
      </c>
      <c r="E23" s="94" t="s">
        <v>47</v>
      </c>
      <c r="F23" s="97" t="s">
        <v>669</v>
      </c>
      <c r="G23" s="98">
        <v>3000</v>
      </c>
      <c r="H23" s="97" t="s">
        <v>669</v>
      </c>
      <c r="I23" s="98">
        <v>3000</v>
      </c>
      <c r="J23" s="91" t="s">
        <v>55</v>
      </c>
      <c r="K23" s="97" t="s">
        <v>670</v>
      </c>
    </row>
    <row r="24" spans="1:11">
      <c r="A24" s="92"/>
      <c r="B24" s="96"/>
      <c r="C24" s="98"/>
      <c r="D24" s="98"/>
      <c r="E24" s="94"/>
      <c r="F24" s="97"/>
      <c r="G24" s="98"/>
      <c r="H24" s="97"/>
      <c r="I24" s="98"/>
      <c r="J24" s="91"/>
      <c r="K24" s="97"/>
    </row>
    <row r="25" spans="1:11">
      <c r="A25" s="92">
        <v>11</v>
      </c>
      <c r="B25" s="96" t="s">
        <v>671</v>
      </c>
      <c r="C25" s="98">
        <v>7000</v>
      </c>
      <c r="D25" s="98">
        <v>7000</v>
      </c>
      <c r="E25" s="94" t="s">
        <v>47</v>
      </c>
      <c r="F25" s="97" t="s">
        <v>672</v>
      </c>
      <c r="G25" s="98">
        <v>7000</v>
      </c>
      <c r="H25" s="97" t="s">
        <v>672</v>
      </c>
      <c r="I25" s="98">
        <v>7000</v>
      </c>
      <c r="J25" s="91" t="s">
        <v>55</v>
      </c>
      <c r="K25" s="97" t="s">
        <v>673</v>
      </c>
    </row>
    <row r="26" spans="1:11">
      <c r="A26" s="92"/>
      <c r="B26" s="96"/>
      <c r="C26" s="98"/>
      <c r="D26" s="98"/>
      <c r="E26" s="94"/>
      <c r="F26" s="97"/>
      <c r="G26" s="98"/>
      <c r="H26" s="97"/>
      <c r="I26" s="98"/>
      <c r="J26" s="91"/>
      <c r="K26" s="97"/>
    </row>
    <row r="27" spans="1:11">
      <c r="A27" s="92">
        <v>12</v>
      </c>
      <c r="B27" s="96" t="s">
        <v>674</v>
      </c>
      <c r="C27" s="98">
        <v>3000</v>
      </c>
      <c r="D27" s="98">
        <v>3000</v>
      </c>
      <c r="E27" s="94" t="s">
        <v>47</v>
      </c>
      <c r="F27" s="97" t="s">
        <v>675</v>
      </c>
      <c r="G27" s="98">
        <v>3000</v>
      </c>
      <c r="H27" s="97" t="s">
        <v>675</v>
      </c>
      <c r="I27" s="98">
        <v>3000</v>
      </c>
      <c r="J27" s="91" t="s">
        <v>55</v>
      </c>
      <c r="K27" s="97" t="s">
        <v>676</v>
      </c>
    </row>
    <row r="28" spans="1:11">
      <c r="A28" s="92"/>
      <c r="B28" s="96"/>
      <c r="C28" s="98"/>
      <c r="D28" s="98"/>
      <c r="E28" s="94"/>
      <c r="F28" s="97"/>
      <c r="G28" s="98"/>
      <c r="H28" s="97"/>
      <c r="I28" s="98"/>
      <c r="J28" s="91"/>
      <c r="K28" s="97"/>
    </row>
    <row r="29" spans="1:11">
      <c r="A29" s="92">
        <v>13</v>
      </c>
      <c r="B29" s="93" t="s">
        <v>677</v>
      </c>
      <c r="C29" s="90">
        <v>1200</v>
      </c>
      <c r="D29" s="90">
        <v>1200</v>
      </c>
      <c r="E29" s="94" t="s">
        <v>47</v>
      </c>
      <c r="F29" s="89" t="s">
        <v>276</v>
      </c>
      <c r="G29" s="90">
        <v>1200</v>
      </c>
      <c r="H29" s="89" t="s">
        <v>276</v>
      </c>
      <c r="I29" s="90">
        <v>1200</v>
      </c>
      <c r="J29" s="91" t="s">
        <v>55</v>
      </c>
      <c r="K29" s="95" t="s">
        <v>678</v>
      </c>
    </row>
    <row r="30" spans="1:11">
      <c r="A30" s="92"/>
      <c r="B30" s="93"/>
      <c r="C30" s="90"/>
      <c r="D30" s="90"/>
      <c r="E30" s="94"/>
      <c r="F30" s="89"/>
      <c r="G30" s="90"/>
      <c r="H30" s="89"/>
      <c r="I30" s="90"/>
      <c r="J30" s="91"/>
      <c r="K30" s="95"/>
    </row>
    <row r="31" spans="1:11">
      <c r="A31" s="92">
        <v>14</v>
      </c>
      <c r="B31" s="96" t="s">
        <v>679</v>
      </c>
      <c r="C31" s="90">
        <v>11800</v>
      </c>
      <c r="D31" s="90">
        <v>11800</v>
      </c>
      <c r="E31" s="94" t="s">
        <v>47</v>
      </c>
      <c r="F31" s="89" t="s">
        <v>680</v>
      </c>
      <c r="G31" s="90">
        <v>11800</v>
      </c>
      <c r="H31" s="89" t="s">
        <v>680</v>
      </c>
      <c r="I31" s="90">
        <v>11800</v>
      </c>
      <c r="J31" s="91" t="s">
        <v>55</v>
      </c>
      <c r="K31" s="95" t="s">
        <v>681</v>
      </c>
    </row>
    <row r="32" spans="1:11">
      <c r="A32" s="92"/>
      <c r="B32" s="96"/>
      <c r="C32" s="90"/>
      <c r="D32" s="90"/>
      <c r="E32" s="94"/>
      <c r="F32" s="89"/>
      <c r="G32" s="90"/>
      <c r="H32" s="89"/>
      <c r="I32" s="90"/>
      <c r="J32" s="91"/>
      <c r="K32" s="95"/>
    </row>
    <row r="33" spans="1:11">
      <c r="A33" s="92">
        <v>15</v>
      </c>
      <c r="B33" s="93" t="s">
        <v>682</v>
      </c>
      <c r="C33" s="90">
        <v>4000</v>
      </c>
      <c r="D33" s="90">
        <v>4000</v>
      </c>
      <c r="E33" s="94" t="s">
        <v>47</v>
      </c>
      <c r="F33" s="95" t="s">
        <v>116</v>
      </c>
      <c r="G33" s="90">
        <v>4000</v>
      </c>
      <c r="H33" s="95" t="s">
        <v>116</v>
      </c>
      <c r="I33" s="90">
        <v>4000</v>
      </c>
      <c r="J33" s="91" t="s">
        <v>55</v>
      </c>
      <c r="K33" s="95" t="s">
        <v>683</v>
      </c>
    </row>
    <row r="34" spans="1:11">
      <c r="A34" s="92"/>
      <c r="B34" s="93"/>
      <c r="C34" s="90"/>
      <c r="D34" s="90"/>
      <c r="E34" s="94"/>
      <c r="F34" s="95"/>
      <c r="G34" s="90"/>
      <c r="H34" s="95"/>
      <c r="I34" s="90"/>
      <c r="J34" s="91"/>
      <c r="K34" s="95"/>
    </row>
    <row r="35" spans="1:11">
      <c r="A35" s="92">
        <v>16</v>
      </c>
      <c r="B35" s="93" t="s">
        <v>684</v>
      </c>
      <c r="C35" s="90">
        <v>9000</v>
      </c>
      <c r="D35" s="90">
        <v>9000</v>
      </c>
      <c r="E35" s="94" t="s">
        <v>47</v>
      </c>
      <c r="F35" s="95" t="s">
        <v>685</v>
      </c>
      <c r="G35" s="90">
        <v>9000</v>
      </c>
      <c r="H35" s="95" t="s">
        <v>685</v>
      </c>
      <c r="I35" s="90">
        <v>9000</v>
      </c>
      <c r="J35" s="91" t="s">
        <v>55</v>
      </c>
      <c r="K35" s="95" t="s">
        <v>686</v>
      </c>
    </row>
    <row r="36" spans="1:11">
      <c r="A36" s="92"/>
      <c r="B36" s="93"/>
      <c r="C36" s="90"/>
      <c r="D36" s="90"/>
      <c r="E36" s="94"/>
      <c r="F36" s="95"/>
      <c r="G36" s="90"/>
      <c r="H36" s="95"/>
      <c r="I36" s="90"/>
      <c r="J36" s="91"/>
      <c r="K36" s="95"/>
    </row>
    <row r="37" spans="1:11">
      <c r="A37" s="92">
        <v>17</v>
      </c>
      <c r="B37" s="93" t="s">
        <v>687</v>
      </c>
      <c r="C37" s="90">
        <v>1400</v>
      </c>
      <c r="D37" s="90">
        <v>1400</v>
      </c>
      <c r="E37" s="94" t="s">
        <v>47</v>
      </c>
      <c r="F37" s="95" t="s">
        <v>688</v>
      </c>
      <c r="G37" s="90">
        <v>1400</v>
      </c>
      <c r="H37" s="89" t="s">
        <v>688</v>
      </c>
      <c r="I37" s="90">
        <v>1400</v>
      </c>
      <c r="J37" s="91" t="s">
        <v>55</v>
      </c>
      <c r="K37" s="95" t="s">
        <v>689</v>
      </c>
    </row>
    <row r="38" spans="1:11">
      <c r="A38" s="92"/>
      <c r="B38" s="93"/>
      <c r="C38" s="90"/>
      <c r="D38" s="90"/>
      <c r="E38" s="94"/>
      <c r="F38" s="95"/>
      <c r="G38" s="90"/>
      <c r="H38" s="89"/>
      <c r="I38" s="90"/>
      <c r="J38" s="91"/>
      <c r="K38" s="95"/>
    </row>
    <row r="39" spans="1:11">
      <c r="A39" s="92">
        <v>18</v>
      </c>
      <c r="B39" s="93" t="s">
        <v>690</v>
      </c>
      <c r="C39" s="90">
        <v>61400</v>
      </c>
      <c r="D39" s="90">
        <v>61400</v>
      </c>
      <c r="E39" s="94" t="s">
        <v>47</v>
      </c>
      <c r="F39" s="89" t="s">
        <v>165</v>
      </c>
      <c r="G39" s="90">
        <v>61400</v>
      </c>
      <c r="H39" s="89" t="s">
        <v>165</v>
      </c>
      <c r="I39" s="90">
        <v>61400</v>
      </c>
      <c r="J39" s="91" t="s">
        <v>55</v>
      </c>
      <c r="K39" s="95" t="s">
        <v>691</v>
      </c>
    </row>
    <row r="40" spans="1:11">
      <c r="A40" s="92"/>
      <c r="B40" s="93"/>
      <c r="C40" s="90"/>
      <c r="D40" s="90"/>
      <c r="E40" s="94"/>
      <c r="F40" s="89"/>
      <c r="G40" s="90"/>
      <c r="H40" s="89"/>
      <c r="I40" s="90"/>
      <c r="J40" s="91"/>
      <c r="K40" s="95"/>
    </row>
    <row r="41" spans="1:11">
      <c r="D41" s="81"/>
    </row>
  </sheetData>
  <mergeCells count="201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K7:K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K11:K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15:K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9:K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K23:K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F23:F24"/>
    <mergeCell ref="G23:G24"/>
    <mergeCell ref="H23:H24"/>
    <mergeCell ref="I23:I24"/>
    <mergeCell ref="J23:J24"/>
    <mergeCell ref="A23:A24"/>
    <mergeCell ref="B23:B24"/>
    <mergeCell ref="C23:C24"/>
    <mergeCell ref="D23:D24"/>
    <mergeCell ref="E23:E24"/>
    <mergeCell ref="K27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K31:K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F31:F32"/>
    <mergeCell ref="G31:G32"/>
    <mergeCell ref="H31:H32"/>
    <mergeCell ref="I31:I32"/>
    <mergeCell ref="J31:J32"/>
    <mergeCell ref="A31:A32"/>
    <mergeCell ref="B31:B32"/>
    <mergeCell ref="C31:C32"/>
    <mergeCell ref="D31:D32"/>
    <mergeCell ref="E31:E32"/>
    <mergeCell ref="K35:K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F35:F36"/>
    <mergeCell ref="G35:G36"/>
    <mergeCell ref="H35:H36"/>
    <mergeCell ref="I35:I36"/>
    <mergeCell ref="J35:J36"/>
    <mergeCell ref="A35:A36"/>
    <mergeCell ref="B35:B36"/>
    <mergeCell ref="C35:C36"/>
    <mergeCell ref="D35:D36"/>
    <mergeCell ref="E35:E36"/>
    <mergeCell ref="K39:K40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B25" sqref="B25:G34"/>
    </sheetView>
  </sheetViews>
  <sheetFormatPr defaultRowHeight="15"/>
  <cols>
    <col min="5" max="5" width="22.28515625" customWidth="1"/>
    <col min="6" max="6" width="13.7109375" customWidth="1"/>
    <col min="7" max="7" width="15.7109375" customWidth="1"/>
  </cols>
  <sheetData>
    <row r="1" spans="1:13" ht="20.25">
      <c r="A1" s="72"/>
      <c r="B1" s="87" t="s">
        <v>499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0.25">
      <c r="A2" s="72"/>
      <c r="B2" s="87" t="s">
        <v>30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0.25">
      <c r="A3" s="72"/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20.25">
      <c r="A4" s="72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20.25">
      <c r="A5" s="72"/>
      <c r="B5" s="65"/>
      <c r="C5" s="65"/>
      <c r="D5" s="65"/>
      <c r="E5" s="52" t="s">
        <v>1</v>
      </c>
      <c r="F5" s="52" t="s">
        <v>2</v>
      </c>
      <c r="G5" s="52" t="s">
        <v>3</v>
      </c>
      <c r="H5" s="65"/>
      <c r="I5" s="65"/>
      <c r="J5" s="65"/>
      <c r="K5" s="65"/>
      <c r="L5" s="65"/>
      <c r="M5" s="65"/>
    </row>
    <row r="6" spans="1:13" ht="20.25">
      <c r="A6" s="72"/>
      <c r="B6" s="65"/>
      <c r="C6" s="65"/>
      <c r="D6" s="65"/>
      <c r="E6" s="67" t="s">
        <v>4</v>
      </c>
      <c r="F6" s="67"/>
      <c r="G6" s="67"/>
      <c r="H6" s="65"/>
      <c r="I6" s="65"/>
      <c r="J6" s="65"/>
      <c r="K6" s="65"/>
      <c r="L6" s="65"/>
      <c r="M6" s="65"/>
    </row>
    <row r="7" spans="1:13" ht="20.25">
      <c r="A7" s="72"/>
      <c r="B7" s="65"/>
      <c r="C7" s="65"/>
      <c r="D7" s="65"/>
      <c r="E7" s="67" t="s">
        <v>5</v>
      </c>
      <c r="F7" s="67"/>
      <c r="G7" s="67"/>
      <c r="H7" s="65"/>
      <c r="I7" s="65"/>
      <c r="J7" s="65"/>
      <c r="K7" s="65"/>
      <c r="L7" s="65"/>
      <c r="M7" s="65"/>
    </row>
    <row r="8" spans="1:13" ht="20.25">
      <c r="A8" s="72"/>
      <c r="B8" s="65"/>
      <c r="C8" s="65"/>
      <c r="D8" s="65"/>
      <c r="E8" s="67" t="s">
        <v>6</v>
      </c>
      <c r="F8" s="54">
        <v>18</v>
      </c>
      <c r="G8" s="82">
        <v>664746</v>
      </c>
      <c r="H8" s="65"/>
      <c r="I8" s="65"/>
      <c r="J8" s="65"/>
      <c r="K8" s="65"/>
      <c r="L8" s="65"/>
      <c r="M8" s="65"/>
    </row>
    <row r="9" spans="1:13" ht="20.25">
      <c r="A9" s="72"/>
      <c r="B9" s="65"/>
      <c r="C9" s="65"/>
      <c r="D9" s="65"/>
      <c r="E9" s="67" t="s">
        <v>7</v>
      </c>
      <c r="F9" s="54"/>
      <c r="G9" s="54"/>
      <c r="H9" s="65"/>
      <c r="I9" s="65"/>
      <c r="J9" s="65"/>
      <c r="K9" s="65"/>
      <c r="L9" s="65"/>
      <c r="M9" s="65"/>
    </row>
    <row r="10" spans="1:13" ht="20.25">
      <c r="A10" s="72"/>
      <c r="B10" s="65"/>
      <c r="C10" s="65"/>
      <c r="D10" s="65"/>
      <c r="E10" s="67" t="s">
        <v>8</v>
      </c>
      <c r="F10" s="54"/>
      <c r="G10" s="54"/>
      <c r="H10" s="65"/>
      <c r="I10" s="65"/>
      <c r="J10" s="65"/>
      <c r="K10" s="65"/>
      <c r="L10" s="65"/>
      <c r="M10" s="65"/>
    </row>
    <row r="11" spans="1:13" ht="20.25">
      <c r="A11" s="72"/>
      <c r="B11" s="72"/>
      <c r="C11" s="72"/>
      <c r="D11" s="72"/>
      <c r="E11" s="52" t="s">
        <v>9</v>
      </c>
      <c r="F11" s="54">
        <v>18</v>
      </c>
      <c r="G11" s="82">
        <v>664746</v>
      </c>
      <c r="H11" s="72"/>
      <c r="I11" s="72"/>
      <c r="J11" s="72"/>
      <c r="K11" s="72"/>
      <c r="L11" s="72"/>
      <c r="M11" s="72"/>
    </row>
    <row r="12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 ht="20.25">
      <c r="A13" s="72"/>
      <c r="B13" s="69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>
      <c r="A14" s="72"/>
      <c r="B14" s="107" t="s">
        <v>732</v>
      </c>
      <c r="C14" s="108"/>
      <c r="D14" s="108"/>
      <c r="E14" s="108"/>
      <c r="F14" s="108"/>
      <c r="G14" s="108"/>
      <c r="H14" s="72"/>
      <c r="I14" s="72"/>
      <c r="J14" s="72"/>
      <c r="K14" s="72"/>
      <c r="L14" s="72"/>
      <c r="M14" s="72"/>
    </row>
    <row r="15" spans="1:13">
      <c r="A15" s="72"/>
      <c r="B15" s="108"/>
      <c r="C15" s="108"/>
      <c r="D15" s="108"/>
      <c r="E15" s="108"/>
      <c r="F15" s="108"/>
      <c r="G15" s="108"/>
      <c r="H15" s="72"/>
      <c r="I15" s="72"/>
      <c r="J15" s="72"/>
      <c r="K15" s="72"/>
      <c r="L15" s="72"/>
      <c r="M15" s="72"/>
    </row>
    <row r="16" spans="1:13">
      <c r="A16" s="72"/>
      <c r="B16" s="108"/>
      <c r="C16" s="108"/>
      <c r="D16" s="108"/>
      <c r="E16" s="108"/>
      <c r="F16" s="108"/>
      <c r="G16" s="108"/>
      <c r="H16" s="72"/>
      <c r="I16" s="72"/>
      <c r="J16" s="72"/>
      <c r="K16" s="72"/>
      <c r="L16" s="72"/>
      <c r="M16" s="72"/>
    </row>
    <row r="17" spans="1:13">
      <c r="A17" s="72"/>
      <c r="B17" s="108"/>
      <c r="C17" s="108"/>
      <c r="D17" s="108"/>
      <c r="E17" s="108"/>
      <c r="F17" s="108"/>
      <c r="G17" s="108"/>
      <c r="H17" s="72"/>
      <c r="I17" s="72"/>
      <c r="J17" s="72"/>
      <c r="K17" s="72"/>
      <c r="L17" s="72"/>
      <c r="M17" s="72"/>
    </row>
    <row r="18" spans="1:13">
      <c r="A18" s="72"/>
      <c r="B18" s="108"/>
      <c r="C18" s="108"/>
      <c r="D18" s="108"/>
      <c r="E18" s="108"/>
      <c r="F18" s="108"/>
      <c r="G18" s="108"/>
      <c r="H18" s="72"/>
      <c r="I18" s="72"/>
      <c r="J18" s="72"/>
      <c r="K18" s="72"/>
      <c r="L18" s="72"/>
      <c r="M18" s="72"/>
    </row>
    <row r="19" spans="1:13">
      <c r="A19" s="72"/>
      <c r="B19" s="108"/>
      <c r="C19" s="108"/>
      <c r="D19" s="108"/>
      <c r="E19" s="108"/>
      <c r="F19" s="108"/>
      <c r="G19" s="108"/>
      <c r="H19" s="72"/>
      <c r="I19" s="72"/>
      <c r="J19" s="72"/>
      <c r="K19" s="72"/>
      <c r="L19" s="72"/>
      <c r="M19" s="72"/>
    </row>
    <row r="20" spans="1:13">
      <c r="A20" s="72"/>
      <c r="B20" s="108"/>
      <c r="C20" s="108"/>
      <c r="D20" s="108"/>
      <c r="E20" s="108"/>
      <c r="F20" s="108"/>
      <c r="G20" s="108"/>
      <c r="H20" s="72"/>
      <c r="I20" s="72"/>
      <c r="J20" s="72"/>
      <c r="K20" s="72"/>
      <c r="L20" s="72"/>
      <c r="M20" s="72"/>
    </row>
    <row r="21" spans="1:13">
      <c r="A21" s="72"/>
      <c r="B21" s="108"/>
      <c r="C21" s="108"/>
      <c r="D21" s="108"/>
      <c r="E21" s="108"/>
      <c r="F21" s="108"/>
      <c r="G21" s="108"/>
      <c r="H21" s="72"/>
      <c r="I21" s="72"/>
      <c r="J21" s="72"/>
      <c r="K21" s="72"/>
      <c r="L21" s="72"/>
      <c r="M21" s="72"/>
    </row>
    <row r="22" spans="1:13">
      <c r="A22" s="72"/>
      <c r="B22" s="108"/>
      <c r="C22" s="108"/>
      <c r="D22" s="108"/>
      <c r="E22" s="108"/>
      <c r="F22" s="108"/>
      <c r="G22" s="108"/>
      <c r="H22" s="72"/>
      <c r="I22" s="72"/>
      <c r="J22" s="72"/>
      <c r="K22" s="72"/>
      <c r="L22" s="72"/>
      <c r="M22" s="72"/>
    </row>
    <row r="23" spans="1:1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ht="20.25">
      <c r="A24" s="72"/>
      <c r="B24" s="69" t="s">
        <v>11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>
      <c r="A25" s="72"/>
      <c r="B25" s="107" t="s">
        <v>732</v>
      </c>
      <c r="C25" s="108"/>
      <c r="D25" s="108"/>
      <c r="E25" s="108"/>
      <c r="F25" s="108"/>
      <c r="G25" s="108"/>
      <c r="H25" s="72"/>
      <c r="I25" s="72"/>
      <c r="J25" s="72"/>
      <c r="K25" s="72"/>
      <c r="L25" s="72"/>
      <c r="M25" s="72"/>
    </row>
    <row r="26" spans="1:13">
      <c r="A26" s="72"/>
      <c r="B26" s="108"/>
      <c r="C26" s="108"/>
      <c r="D26" s="108"/>
      <c r="E26" s="108"/>
      <c r="F26" s="108"/>
      <c r="G26" s="108"/>
      <c r="H26" s="72"/>
      <c r="I26" s="72"/>
      <c r="J26" s="72"/>
      <c r="K26" s="72"/>
      <c r="L26" s="72"/>
      <c r="M26" s="72"/>
    </row>
    <row r="27" spans="1:13">
      <c r="A27" s="72"/>
      <c r="B27" s="108"/>
      <c r="C27" s="108"/>
      <c r="D27" s="108"/>
      <c r="E27" s="108"/>
      <c r="F27" s="108"/>
      <c r="G27" s="108"/>
      <c r="H27" s="72"/>
      <c r="I27" s="72"/>
      <c r="J27" s="72"/>
      <c r="K27" s="72"/>
      <c r="L27" s="72"/>
      <c r="M27" s="72"/>
    </row>
    <row r="28" spans="1:13">
      <c r="A28" s="72"/>
      <c r="B28" s="108"/>
      <c r="C28" s="108"/>
      <c r="D28" s="108"/>
      <c r="E28" s="108"/>
      <c r="F28" s="108"/>
      <c r="G28" s="108"/>
      <c r="H28" s="72"/>
      <c r="I28" s="72"/>
      <c r="J28" s="72"/>
      <c r="K28" s="72"/>
      <c r="L28" s="72"/>
      <c r="M28" s="72"/>
    </row>
    <row r="29" spans="1:13">
      <c r="A29" s="72"/>
      <c r="B29" s="108"/>
      <c r="C29" s="108"/>
      <c r="D29" s="108"/>
      <c r="E29" s="108"/>
      <c r="F29" s="108"/>
      <c r="G29" s="108"/>
      <c r="H29" s="72"/>
      <c r="I29" s="72"/>
      <c r="J29" s="72"/>
      <c r="K29" s="72"/>
      <c r="L29" s="72"/>
      <c r="M29" s="72"/>
    </row>
    <row r="30" spans="1:13">
      <c r="A30" s="72"/>
      <c r="B30" s="108"/>
      <c r="C30" s="108"/>
      <c r="D30" s="108"/>
      <c r="E30" s="108"/>
      <c r="F30" s="108"/>
      <c r="G30" s="108"/>
      <c r="H30" s="72"/>
      <c r="I30" s="72"/>
      <c r="J30" s="72"/>
      <c r="K30" s="72"/>
      <c r="L30" s="72"/>
      <c r="M30" s="72"/>
    </row>
    <row r="31" spans="1:13">
      <c r="A31" s="72"/>
      <c r="B31" s="108"/>
      <c r="C31" s="108"/>
      <c r="D31" s="108"/>
      <c r="E31" s="108"/>
      <c r="F31" s="108"/>
      <c r="G31" s="108"/>
      <c r="H31" s="72"/>
      <c r="I31" s="72"/>
      <c r="J31" s="72"/>
      <c r="K31" s="72"/>
      <c r="L31" s="72"/>
      <c r="M31" s="72"/>
    </row>
    <row r="32" spans="1:13">
      <c r="A32" s="72"/>
      <c r="B32" s="108"/>
      <c r="C32" s="108"/>
      <c r="D32" s="108"/>
      <c r="E32" s="108"/>
      <c r="F32" s="108"/>
      <c r="G32" s="108"/>
      <c r="H32" s="72"/>
      <c r="I32" s="72"/>
      <c r="J32" s="72"/>
      <c r="K32" s="72"/>
      <c r="L32" s="72"/>
      <c r="M32" s="72"/>
    </row>
    <row r="33" spans="1:13">
      <c r="A33" s="72"/>
      <c r="B33" s="108"/>
      <c r="C33" s="108"/>
      <c r="D33" s="108"/>
      <c r="E33" s="108"/>
      <c r="F33" s="108"/>
      <c r="G33" s="108"/>
      <c r="H33" s="72"/>
      <c r="I33" s="72"/>
      <c r="J33" s="72"/>
      <c r="K33" s="72"/>
      <c r="L33" s="72"/>
      <c r="M33" s="72"/>
    </row>
    <row r="34" spans="1:13">
      <c r="A34" s="72"/>
      <c r="B34" s="108"/>
      <c r="C34" s="108"/>
      <c r="D34" s="108"/>
      <c r="E34" s="108"/>
      <c r="F34" s="108"/>
      <c r="G34" s="108"/>
      <c r="H34" s="72"/>
      <c r="I34" s="72"/>
      <c r="J34" s="72"/>
      <c r="K34" s="72"/>
      <c r="L34" s="72"/>
      <c r="M34" s="72"/>
    </row>
    <row r="35" spans="1:1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25</vt:i4>
      </vt:variant>
    </vt:vector>
  </HeadingPairs>
  <TitlesOfParts>
    <vt:vector size="25" baseType="lpstr">
      <vt:lpstr>สรุป ตค.67</vt:lpstr>
      <vt:lpstr>ตค.67</vt:lpstr>
      <vt:lpstr>สรุป พย.67</vt:lpstr>
      <vt:lpstr>พย.67</vt:lpstr>
      <vt:lpstr>สรุป ธค.67</vt:lpstr>
      <vt:lpstr>ธค.67</vt:lpstr>
      <vt:lpstr>สรุป มค.68</vt:lpstr>
      <vt:lpstr>มค.68</vt:lpstr>
      <vt:lpstr>สรุป กพ.68</vt:lpstr>
      <vt:lpstr>กพ.68</vt:lpstr>
      <vt:lpstr>สรุป มีค.68</vt:lpstr>
      <vt:lpstr>มีค.68</vt:lpstr>
      <vt:lpstr>สรุป เมย.68</vt:lpstr>
      <vt:lpstr>เมย.68</vt:lpstr>
      <vt:lpstr>สรุป พค.68</vt:lpstr>
      <vt:lpstr>พค.68</vt:lpstr>
      <vt:lpstr>สรุป มิย.68</vt:lpstr>
      <vt:lpstr>มิย.68</vt:lpstr>
      <vt:lpstr>สรุป กค.68</vt:lpstr>
      <vt:lpstr>กค.68</vt:lpstr>
      <vt:lpstr>สรุป สค.68</vt:lpstr>
      <vt:lpstr>สค.68</vt:lpstr>
      <vt:lpstr>สรุป กย.68</vt:lpstr>
      <vt:lpstr>กย.68</vt:lpstr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Lenovo</cp:lastModifiedBy>
  <cp:lastPrinted>2026-05-11T02:37:55Z</cp:lastPrinted>
  <dcterms:created xsi:type="dcterms:W3CDTF">2026-04-19T15:39:08Z</dcterms:created>
  <dcterms:modified xsi:type="dcterms:W3CDTF">2026-06-24T09:39:02Z</dcterms:modified>
</cp:coreProperties>
</file>